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5360" windowHeight="6585" activeTab="0"/>
  </bookViews>
  <sheets>
    <sheet name="Статистика" sheetId="1" r:id="rId1"/>
    <sheet name="СУ-1" sheetId="2" r:id="rId2"/>
    <sheet name="СУ-2" sheetId="3" r:id="rId3"/>
    <sheet name="СУ-3" sheetId="4" r:id="rId4"/>
    <sheet name="Абсолют" sheetId="5" r:id="rId5"/>
    <sheet name="Зачеты" sheetId="6" r:id="rId6"/>
    <sheet name="Команды" sheetId="7" r:id="rId7"/>
  </sheets>
  <definedNames>
    <definedName name="доп.зачёт">#REF!</definedName>
    <definedName name="_xlnm.Print_Titles" localSheetId="4">'Абсолют'!$1:$2</definedName>
    <definedName name="_xlnm.Print_Titles" localSheetId="1">'СУ-1'!$1:$2</definedName>
    <definedName name="_xlnm.Print_Titles" localSheetId="2">'СУ-2'!$1:$2</definedName>
    <definedName name="_xlnm.Print_Titles" localSheetId="3">'СУ-3'!$1:$2</definedName>
    <definedName name="зачёт">#REF!</definedName>
    <definedName name="_xlnm.Print_Area" localSheetId="4">'Абсолют'!$A$1:$K$27</definedName>
    <definedName name="_xlnm.Print_Area" localSheetId="5">'Зачеты'!$A$1:$I$45</definedName>
    <definedName name="_xlnm.Print_Area" localSheetId="6">'Команды'!$A$1:$G$16</definedName>
    <definedName name="_xlnm.Print_Area" localSheetId="0">'Статистика'!$A$1:$H$13</definedName>
    <definedName name="_xlnm.Print_Area" localSheetId="1">'СУ-1'!$A$1:$J$27</definedName>
    <definedName name="_xlnm.Print_Area" localSheetId="2">'СУ-2'!$A$1:$J$27</definedName>
    <definedName name="_xlnm.Print_Area" localSheetId="3">'СУ-3'!$A$1:$J$27</definedName>
  </definedNames>
  <calcPr fullCalcOnLoad="1"/>
</workbook>
</file>

<file path=xl/sharedStrings.xml><?xml version="1.0" encoding="utf-8"?>
<sst xmlns="http://schemas.openxmlformats.org/spreadsheetml/2006/main" count="704" uniqueCount="106">
  <si>
    <t>##</t>
  </si>
  <si>
    <t>автомобиль</t>
  </si>
  <si>
    <t>Хон Павел</t>
  </si>
  <si>
    <t>Негуис Евгений</t>
  </si>
  <si>
    <t>Хахуда Валерий</t>
  </si>
  <si>
    <t>Алмакаева Марина</t>
  </si>
  <si>
    <t>ВАЗ-2106</t>
  </si>
  <si>
    <t>ВАЗ-2108</t>
  </si>
  <si>
    <t>Лада Приора</t>
  </si>
  <si>
    <t>иномарка</t>
  </si>
  <si>
    <t>команда</t>
  </si>
  <si>
    <t>время</t>
  </si>
  <si>
    <t>штраф</t>
  </si>
  <si>
    <t>итог</t>
  </si>
  <si>
    <t>п</t>
  </si>
  <si>
    <t>Климашевский Виктор</t>
  </si>
  <si>
    <t>м</t>
  </si>
  <si>
    <t>участник</t>
  </si>
  <si>
    <t>зачет</t>
  </si>
  <si>
    <t>текущие результаты</t>
  </si>
  <si>
    <t>финальные результаты</t>
  </si>
  <si>
    <t>абсолютный зачет</t>
  </si>
  <si>
    <t>сумма лучших</t>
  </si>
  <si>
    <t>АЛ</t>
  </si>
  <si>
    <t>ЮН</t>
  </si>
  <si>
    <t>классика</t>
  </si>
  <si>
    <t>передний пр.</t>
  </si>
  <si>
    <t>СУ-1</t>
  </si>
  <si>
    <t>СУ-2</t>
  </si>
  <si>
    <t>СУ-3</t>
  </si>
  <si>
    <t>зачет "классика"</t>
  </si>
  <si>
    <t>зачет "передний привод"</t>
  </si>
  <si>
    <t>зачет "иномарка"</t>
  </si>
  <si>
    <t>зачет "автоледи"</t>
  </si>
  <si>
    <t>зачет "юниор"</t>
  </si>
  <si>
    <t>Лепёхина Елена</t>
  </si>
  <si>
    <t>Mitsubishi Colt</t>
  </si>
  <si>
    <t>Пасенюк Виктор</t>
  </si>
  <si>
    <t>Смирных Виталий</t>
  </si>
  <si>
    <t>Збукарев Михаил</t>
  </si>
  <si>
    <t>Сочи</t>
  </si>
  <si>
    <t>Renault Megane</t>
  </si>
  <si>
    <t>Куркин Николай</t>
  </si>
  <si>
    <t>Renault Logan</t>
  </si>
  <si>
    <t>Honda Accord</t>
  </si>
  <si>
    <t>Перелыгин Дмитрий</t>
  </si>
  <si>
    <t>ВАЗ-21074</t>
  </si>
  <si>
    <t>Степаньян Борис</t>
  </si>
  <si>
    <t>ВАЗ-21083</t>
  </si>
  <si>
    <t>Федунов Юрий</t>
  </si>
  <si>
    <t>ВАЗ-2104</t>
  </si>
  <si>
    <t>Косарев Дмитрий</t>
  </si>
  <si>
    <t>BMW 316</t>
  </si>
  <si>
    <t>Дяченко Наталья</t>
  </si>
  <si>
    <t>BMW</t>
  </si>
  <si>
    <t>Семёнов Алексей</t>
  </si>
  <si>
    <t>Модин Станислав</t>
  </si>
  <si>
    <t>Toyota Rav-4</t>
  </si>
  <si>
    <t>Кузьменко Евгения</t>
  </si>
  <si>
    <t>Opel Corsa</t>
  </si>
  <si>
    <t>Колмаков Юрий</t>
  </si>
  <si>
    <t>ВАЗ-2105</t>
  </si>
  <si>
    <t>Mazda RX8</t>
  </si>
  <si>
    <t>Toyota Corolla</t>
  </si>
  <si>
    <t>Темирова Оксана</t>
  </si>
  <si>
    <t>Huyndai Accent</t>
  </si>
  <si>
    <t>Автоледи-2002</t>
  </si>
  <si>
    <t>Аймурзина Татьяна</t>
  </si>
  <si>
    <t>Аймурзина Ирина</t>
  </si>
  <si>
    <t>Невзорова Ирина</t>
  </si>
  <si>
    <t>ВАЗ-21053</t>
  </si>
  <si>
    <t>Ольховая Татьяна</t>
  </si>
  <si>
    <t>Mitsubishi Gallant</t>
  </si>
  <si>
    <t>Racing Hill</t>
  </si>
  <si>
    <t>Nissan Skyline</t>
  </si>
  <si>
    <t>Яловой Андрей</t>
  </si>
  <si>
    <t/>
  </si>
  <si>
    <t>не схема</t>
  </si>
  <si>
    <t>командный итог</t>
  </si>
  <si>
    <t>автоледи</t>
  </si>
  <si>
    <t>юниор</t>
  </si>
  <si>
    <t>доп. зачёты:</t>
  </si>
  <si>
    <t>зачёты:</t>
  </si>
  <si>
    <t>передний привод</t>
  </si>
  <si>
    <t>статистика:</t>
  </si>
  <si>
    <t>всего участников</t>
  </si>
  <si>
    <t>зачет 'классика'</t>
  </si>
  <si>
    <t>зачет 'иномарка'</t>
  </si>
  <si>
    <t>зачет 'автоледи'</t>
  </si>
  <si>
    <t>зачет 'юниор'</t>
  </si>
  <si>
    <t>команд</t>
  </si>
  <si>
    <t>участников команд</t>
  </si>
  <si>
    <t>соло-участников</t>
  </si>
  <si>
    <t>зачет 'передний привод'</t>
  </si>
  <si>
    <t>«СОЧИНСКИЙ ЛАБИРИНТ - 2009» 27.06.2009</t>
  </si>
  <si>
    <t>Открытый Чемпионат Краснодарского края по автомногоборью, 3-й этап</t>
  </si>
  <si>
    <t>закладки:</t>
  </si>
  <si>
    <t>результаты прохождения участниками спецучастка №1</t>
  </si>
  <si>
    <t>Абсолют</t>
  </si>
  <si>
    <t>результаты прохождения участниками спецучастка №2</t>
  </si>
  <si>
    <t>результаты прохождения участниками спецучастка №3</t>
  </si>
  <si>
    <t>Зачеты</t>
  </si>
  <si>
    <t>итоговые результаты по зачетным группам</t>
  </si>
  <si>
    <t>итоговые результаты суммарно по всем спецучасткам</t>
  </si>
  <si>
    <t>Команды</t>
  </si>
  <si>
    <t>итоговые результаты в командном зачёте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</si>
</sst>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##&quot;,&quot;###"/>
    <numFmt numFmtId="169" formatCode="#0&quot;,&quot;##0"/>
    <numFmt numFmtId="170" formatCode="#0&quot;,&quot;000"/>
    <numFmt numFmtId="171" formatCode="#0&quot;:&quot;##0&quot;,&quot;##0"/>
    <numFmt numFmtId="172" formatCode="#&quot;:&quot;##&quot;,&quot;##"/>
    <numFmt numFmtId="173" formatCode="#&quot;:&quot;0#&quot;,&quot;0#"/>
    <numFmt numFmtId="174" formatCode="0&quot;:&quot;0#&quot;,&quot;0#"/>
    <numFmt numFmtId="175" formatCode="0&quot;:&quot;00&quot;,&quot;00"/>
    <numFmt numFmtId="176" formatCode="mm:ss.00"/>
    <numFmt numFmtId="177" formatCode="0&quot;:&quot;\5\5&quot;,&quot;00"/>
    <numFmt numFmtId="178" formatCode="#&quot;,&quot;0#"/>
  </numFmts>
  <fonts count="51">
    <font>
      <sz val="10"/>
      <name val="Arial Cyr"/>
      <family val="0"/>
    </font>
    <font>
      <sz val="12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8"/>
      <name val="Arial Cyr"/>
      <family val="2"/>
    </font>
    <font>
      <sz val="16"/>
      <name val="Arial Black"/>
      <family val="2"/>
    </font>
    <font>
      <sz val="16"/>
      <name val="Arial Cyr"/>
      <family val="0"/>
    </font>
    <font>
      <b/>
      <sz val="8"/>
      <name val="Courier"/>
      <family val="3"/>
    </font>
    <font>
      <sz val="10"/>
      <name val="Courier New CYR"/>
      <family val="3"/>
    </font>
    <font>
      <b/>
      <sz val="10"/>
      <name val="Courier New CYR"/>
      <family val="3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Courier New CYR"/>
      <family val="3"/>
    </font>
    <font>
      <sz val="8"/>
      <name val="Courier New CYR"/>
      <family val="3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2"/>
    </font>
    <font>
      <b/>
      <sz val="16"/>
      <name val="Courier New CYR"/>
      <family val="3"/>
    </font>
    <font>
      <b/>
      <sz val="12"/>
      <name val="Arial"/>
      <family val="2"/>
    </font>
    <font>
      <sz val="8"/>
      <color indexed="63"/>
      <name val="Arial Cyr"/>
      <family val="2"/>
    </font>
    <font>
      <sz val="8"/>
      <color indexed="63"/>
      <name val="Courier New CYR"/>
      <family val="3"/>
    </font>
    <font>
      <b/>
      <sz val="14"/>
      <name val="Arial Narrow"/>
      <family val="2"/>
    </font>
    <font>
      <sz val="14"/>
      <name val="Arial Cyr"/>
      <family val="0"/>
    </font>
    <font>
      <b/>
      <sz val="18"/>
      <name val="Bookman Old Style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sz val="14"/>
      <name val="Bookman Old Style"/>
      <family val="1"/>
    </font>
    <font>
      <b/>
      <sz val="15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75" fontId="12" fillId="0" borderId="11" xfId="0" applyNumberFormat="1" applyFont="1" applyFill="1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75" fontId="11" fillId="0" borderId="17" xfId="0" applyNumberFormat="1" applyFont="1" applyFill="1" applyBorder="1" applyAlignment="1">
      <alignment horizontal="center" vertical="center"/>
    </xf>
    <xf numFmtId="175" fontId="12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5" fontId="11" fillId="0" borderId="20" xfId="0" applyNumberFormat="1" applyFont="1" applyFill="1" applyBorder="1" applyAlignment="1" applyProtection="1">
      <alignment horizontal="center" vertical="center"/>
      <protection/>
    </xf>
    <xf numFmtId="175" fontId="12" fillId="0" borderId="21" xfId="0" applyNumberFormat="1" applyFont="1" applyFill="1" applyBorder="1" applyAlignment="1" applyProtection="1">
      <alignment horizontal="center" vertical="center"/>
      <protection/>
    </xf>
    <xf numFmtId="175" fontId="11" fillId="0" borderId="20" xfId="0" applyNumberFormat="1" applyFont="1" applyFill="1" applyBorder="1" applyAlignment="1">
      <alignment horizontal="center" vertical="center"/>
    </xf>
    <xf numFmtId="175" fontId="12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5" fontId="11" fillId="0" borderId="23" xfId="0" applyNumberFormat="1" applyFont="1" applyFill="1" applyBorder="1" applyAlignment="1">
      <alignment horizontal="center" vertical="center"/>
    </xf>
    <xf numFmtId="175" fontId="12" fillId="0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5" fontId="12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175" fontId="11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 applyProtection="1">
      <alignment horizontal="left" wrapText="1" shrinkToFit="1" readingOrder="1"/>
      <protection hidden="1"/>
    </xf>
    <xf numFmtId="49" fontId="2" fillId="0" borderId="10" xfId="0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5" fontId="12" fillId="0" borderId="11" xfId="0" applyNumberFormat="1" applyFont="1" applyFill="1" applyBorder="1" applyAlignment="1" applyProtection="1">
      <alignment horizontal="center" vertical="center"/>
      <protection/>
    </xf>
    <xf numFmtId="175" fontId="12" fillId="0" borderId="2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 shrinkToFit="1" readingOrder="1"/>
    </xf>
    <xf numFmtId="49" fontId="2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5" fontId="15" fillId="0" borderId="17" xfId="0" applyNumberFormat="1" applyFont="1" applyFill="1" applyBorder="1" applyAlignment="1">
      <alignment horizontal="left" vertical="center"/>
    </xf>
    <xf numFmtId="175" fontId="15" fillId="0" borderId="20" xfId="0" applyNumberFormat="1" applyFont="1" applyFill="1" applyBorder="1" applyAlignment="1">
      <alignment horizontal="left" vertical="center"/>
    </xf>
    <xf numFmtId="175" fontId="15" fillId="0" borderId="23" xfId="0" applyNumberFormat="1" applyFont="1" applyFill="1" applyBorder="1" applyAlignment="1">
      <alignment horizontal="left" vertical="center"/>
    </xf>
    <xf numFmtId="175" fontId="17" fillId="0" borderId="17" xfId="0" applyNumberFormat="1" applyFont="1" applyFill="1" applyBorder="1" applyAlignment="1">
      <alignment horizontal="center" vertical="center"/>
    </xf>
    <xf numFmtId="175" fontId="17" fillId="0" borderId="10" xfId="0" applyNumberFormat="1" applyFont="1" applyFill="1" applyBorder="1" applyAlignment="1">
      <alignment horizontal="center" vertical="center"/>
    </xf>
    <xf numFmtId="175" fontId="17" fillId="0" borderId="20" xfId="0" applyNumberFormat="1" applyFont="1" applyFill="1" applyBorder="1" applyAlignment="1" applyProtection="1">
      <alignment horizontal="center" vertical="center"/>
      <protection/>
    </xf>
    <xf numFmtId="175" fontId="17" fillId="0" borderId="11" xfId="0" applyNumberFormat="1" applyFont="1" applyFill="1" applyBorder="1" applyAlignment="1" applyProtection="1">
      <alignment horizontal="center" vertical="center"/>
      <protection/>
    </xf>
    <xf numFmtId="175" fontId="17" fillId="0" borderId="20" xfId="0" applyNumberFormat="1" applyFont="1" applyFill="1" applyBorder="1" applyAlignment="1">
      <alignment horizontal="center" vertical="center"/>
    </xf>
    <xf numFmtId="175" fontId="17" fillId="0" borderId="11" xfId="0" applyNumberFormat="1" applyFont="1" applyFill="1" applyBorder="1" applyAlignment="1">
      <alignment horizontal="center" vertical="center"/>
    </xf>
    <xf numFmtId="175" fontId="17" fillId="0" borderId="23" xfId="0" applyNumberFormat="1" applyFont="1" applyFill="1" applyBorder="1" applyAlignment="1">
      <alignment horizontal="center" vertical="center"/>
    </xf>
    <xf numFmtId="175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 readingOrder="1"/>
    </xf>
    <xf numFmtId="0" fontId="0" fillId="0" borderId="10" xfId="0" applyFill="1" applyBorder="1" applyAlignment="1">
      <alignment/>
    </xf>
    <xf numFmtId="1" fontId="21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10" xfId="0" applyFont="1" applyFill="1" applyBorder="1" applyAlignment="1" applyProtection="1">
      <alignment horizontal="center" vertical="center"/>
      <protection hidden="1"/>
    </xf>
    <xf numFmtId="1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vertical="center"/>
      <protection hidden="1"/>
    </xf>
    <xf numFmtId="175" fontId="16" fillId="0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vertical="center"/>
      <protection hidden="1"/>
    </xf>
    <xf numFmtId="175" fontId="16" fillId="0" borderId="32" xfId="0" applyNumberFormat="1" applyFont="1" applyFill="1" applyBorder="1" applyAlignment="1" applyProtection="1">
      <alignment horizontal="center" vertical="center"/>
      <protection hidden="1"/>
    </xf>
    <xf numFmtId="175" fontId="16" fillId="0" borderId="33" xfId="0" applyNumberFormat="1" applyFont="1" applyFill="1" applyBorder="1" applyAlignment="1" applyProtection="1">
      <alignment horizontal="center" vertical="center"/>
      <protection hidden="1"/>
    </xf>
    <xf numFmtId="1" fontId="42" fillId="0" borderId="31" xfId="0" applyNumberFormat="1" applyFont="1" applyFill="1" applyBorder="1" applyAlignment="1" applyProtection="1">
      <alignment horizontal="center" vertical="center"/>
      <protection hidden="1"/>
    </xf>
    <xf numFmtId="0" fontId="42" fillId="0" borderId="31" xfId="0" applyFont="1" applyFill="1" applyBorder="1" applyAlignment="1" applyProtection="1">
      <alignment vertical="center"/>
      <protection hidden="1"/>
    </xf>
    <xf numFmtId="175" fontId="43" fillId="0" borderId="29" xfId="0" applyNumberFormat="1" applyFont="1" applyFill="1" applyBorder="1" applyAlignment="1" applyProtection="1">
      <alignment horizontal="center" vertical="center"/>
      <protection hidden="1"/>
    </xf>
    <xf numFmtId="1" fontId="42" fillId="0" borderId="34" xfId="0" applyNumberFormat="1" applyFont="1" applyFill="1" applyBorder="1" applyAlignment="1" applyProtection="1">
      <alignment horizontal="center" vertical="center"/>
      <protection hidden="1"/>
    </xf>
    <xf numFmtId="0" fontId="42" fillId="0" borderId="34" xfId="0" applyFont="1" applyFill="1" applyBorder="1" applyAlignment="1" applyProtection="1">
      <alignment vertical="center"/>
      <protection hidden="1"/>
    </xf>
    <xf numFmtId="175" fontId="43" fillId="0" borderId="35" xfId="0" applyNumberFormat="1" applyFont="1" applyFill="1" applyBorder="1" applyAlignment="1" applyProtection="1">
      <alignment horizontal="center" vertical="center"/>
      <protection hidden="1"/>
    </xf>
    <xf numFmtId="1" fontId="21" fillId="0" borderId="10" xfId="0" applyNumberFormat="1" applyFont="1" applyFill="1" applyBorder="1" applyAlignment="1" applyProtection="1">
      <alignment horizontal="right"/>
      <protection hidden="1"/>
    </xf>
    <xf numFmtId="0" fontId="39" fillId="0" borderId="2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175" fontId="17" fillId="0" borderId="23" xfId="0" applyNumberFormat="1" applyFont="1" applyFill="1" applyBorder="1" applyAlignment="1" applyProtection="1">
      <alignment horizontal="center" vertical="center"/>
      <protection/>
    </xf>
    <xf numFmtId="175" fontId="17" fillId="0" borderId="28" xfId="0" applyNumberFormat="1" applyFont="1" applyFill="1" applyBorder="1" applyAlignment="1" applyProtection="1">
      <alignment horizontal="center" vertical="center"/>
      <protection/>
    </xf>
    <xf numFmtId="175" fontId="12" fillId="0" borderId="28" xfId="0" applyNumberFormat="1" applyFont="1" applyFill="1" applyBorder="1" applyAlignment="1" applyProtection="1">
      <alignment horizontal="center" vertical="center"/>
      <protection/>
    </xf>
    <xf numFmtId="0" fontId="46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right"/>
    </xf>
    <xf numFmtId="0" fontId="4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4" borderId="36" xfId="0" applyFont="1" applyFill="1" applyBorder="1" applyAlignment="1">
      <alignment/>
    </xf>
    <xf numFmtId="0" fontId="1" fillId="24" borderId="37" xfId="0" applyFont="1" applyFill="1" applyBorder="1" applyAlignment="1">
      <alignment/>
    </xf>
    <xf numFmtId="0" fontId="1" fillId="24" borderId="38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40" xfId="0" applyFont="1" applyFill="1" applyBorder="1" applyAlignment="1">
      <alignment/>
    </xf>
    <xf numFmtId="0" fontId="1" fillId="24" borderId="41" xfId="0" applyFont="1" applyFill="1" applyBorder="1" applyAlignment="1">
      <alignment/>
    </xf>
    <xf numFmtId="14" fontId="49" fillId="4" borderId="0" xfId="0" applyNumberFormat="1" applyFont="1" applyFill="1" applyAlignment="1">
      <alignment horizontal="right"/>
    </xf>
    <xf numFmtId="0" fontId="50" fillId="4" borderId="0" xfId="0" applyFont="1" applyFill="1" applyAlignment="1">
      <alignment/>
    </xf>
    <xf numFmtId="0" fontId="0" fillId="24" borderId="37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24" borderId="41" xfId="0" applyFont="1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1" xfId="0" applyFill="1" applyBorder="1" applyAlignment="1">
      <alignment/>
    </xf>
    <xf numFmtId="0" fontId="1" fillId="4" borderId="0" xfId="0" applyFont="1" applyFill="1" applyBorder="1" applyAlignment="1">
      <alignment/>
    </xf>
    <xf numFmtId="0" fontId="47" fillId="24" borderId="36" xfId="0" applyFont="1" applyFill="1" applyBorder="1" applyAlignment="1">
      <alignment/>
    </xf>
    <xf numFmtId="0" fontId="47" fillId="24" borderId="38" xfId="0" applyFont="1" applyFill="1" applyBorder="1" applyAlignment="1">
      <alignment/>
    </xf>
    <xf numFmtId="0" fontId="47" fillId="24" borderId="4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2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44" fillId="0" borderId="26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left" vertical="center"/>
    </xf>
    <xf numFmtId="175" fontId="40" fillId="0" borderId="0" xfId="0" applyNumberFormat="1" applyFont="1" applyBorder="1" applyAlignment="1" applyProtection="1">
      <alignment horizontal="left" vertical="top"/>
      <protection hidden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  <fill>
        <patternFill patternType="none">
          <bgColor indexed="65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B5" sqref="B5"/>
    </sheetView>
  </sheetViews>
  <sheetFormatPr defaultColWidth="9.00390625" defaultRowHeight="12.75"/>
  <cols>
    <col min="1" max="1" width="2.875" style="111" customWidth="1"/>
    <col min="2" max="2" width="10.875" style="111" customWidth="1"/>
    <col min="3" max="3" width="8.125" style="111" customWidth="1"/>
    <col min="4" max="4" width="5.875" style="111" customWidth="1"/>
    <col min="5" max="5" width="5.625" style="111" customWidth="1"/>
    <col min="6" max="6" width="26.25390625" style="111" customWidth="1"/>
    <col min="7" max="7" width="7.75390625" style="111" customWidth="1"/>
    <col min="8" max="8" width="2.75390625" style="111" customWidth="1"/>
    <col min="9" max="16384" width="9.125" style="111" customWidth="1"/>
  </cols>
  <sheetData>
    <row r="1" spans="1:8" ht="23.25">
      <c r="A1" s="123" t="s">
        <v>94</v>
      </c>
      <c r="B1" s="110"/>
      <c r="H1" s="122"/>
    </row>
    <row r="2" spans="1:8" ht="15.75">
      <c r="A2" s="112" t="s">
        <v>95</v>
      </c>
      <c r="B2" s="112"/>
      <c r="H2" s="113"/>
    </row>
    <row r="4" spans="2:7" ht="16.5" thickBot="1">
      <c r="B4" s="114" t="s">
        <v>82</v>
      </c>
      <c r="C4" s="115"/>
      <c r="D4" s="115"/>
      <c r="E4" s="114"/>
      <c r="F4" s="114" t="s">
        <v>84</v>
      </c>
      <c r="G4" s="115"/>
    </row>
    <row r="5" spans="2:7" ht="15">
      <c r="B5" s="116" t="s">
        <v>25</v>
      </c>
      <c r="C5" s="117"/>
      <c r="D5" s="115"/>
      <c r="E5" s="115"/>
      <c r="F5" s="116" t="s">
        <v>85</v>
      </c>
      <c r="G5" s="117">
        <v>25</v>
      </c>
    </row>
    <row r="6" spans="2:7" ht="15">
      <c r="B6" s="118" t="s">
        <v>83</v>
      </c>
      <c r="C6" s="119"/>
      <c r="D6" s="115"/>
      <c r="E6" s="115"/>
      <c r="F6" s="118" t="s">
        <v>86</v>
      </c>
      <c r="G6" s="119">
        <v>7</v>
      </c>
    </row>
    <row r="7" spans="2:7" ht="15.75" thickBot="1">
      <c r="B7" s="120" t="s">
        <v>9</v>
      </c>
      <c r="C7" s="121"/>
      <c r="D7" s="115"/>
      <c r="E7" s="115"/>
      <c r="F7" s="118" t="s">
        <v>93</v>
      </c>
      <c r="G7" s="119">
        <v>3</v>
      </c>
    </row>
    <row r="8" spans="2:7" ht="15">
      <c r="B8" s="115"/>
      <c r="C8" s="115"/>
      <c r="D8" s="115"/>
      <c r="E8" s="115"/>
      <c r="F8" s="118" t="s">
        <v>87</v>
      </c>
      <c r="G8" s="119">
        <v>15</v>
      </c>
    </row>
    <row r="9" spans="2:7" ht="16.5" thickBot="1">
      <c r="B9" s="114" t="s">
        <v>81</v>
      </c>
      <c r="C9" s="115"/>
      <c r="D9" s="115"/>
      <c r="E9" s="115"/>
      <c r="F9" s="118" t="s">
        <v>88</v>
      </c>
      <c r="G9" s="119">
        <v>8</v>
      </c>
    </row>
    <row r="10" spans="2:7" ht="15">
      <c r="B10" s="116" t="s">
        <v>79</v>
      </c>
      <c r="C10" s="117" t="s">
        <v>23</v>
      </c>
      <c r="D10" s="115"/>
      <c r="E10" s="115"/>
      <c r="F10" s="118" t="s">
        <v>89</v>
      </c>
      <c r="G10" s="119">
        <v>2</v>
      </c>
    </row>
    <row r="11" spans="2:7" ht="15.75" thickBot="1">
      <c r="B11" s="120" t="s">
        <v>80</v>
      </c>
      <c r="C11" s="121" t="s">
        <v>24</v>
      </c>
      <c r="D11" s="115"/>
      <c r="E11" s="115"/>
      <c r="F11" s="118" t="s">
        <v>90</v>
      </c>
      <c r="G11" s="119">
        <v>3</v>
      </c>
    </row>
    <row r="12" spans="2:7" ht="15">
      <c r="B12" s="115"/>
      <c r="C12" s="115"/>
      <c r="D12" s="115"/>
      <c r="E12" s="115"/>
      <c r="F12" s="118" t="s">
        <v>91</v>
      </c>
      <c r="G12" s="119">
        <v>13</v>
      </c>
    </row>
    <row r="13" spans="2:7" ht="15.75" thickBot="1">
      <c r="B13" s="115"/>
      <c r="C13" s="115"/>
      <c r="D13" s="115"/>
      <c r="E13" s="115"/>
      <c r="F13" s="120" t="s">
        <v>92</v>
      </c>
      <c r="G13" s="121">
        <v>12</v>
      </c>
    </row>
    <row r="15" spans="2:3" ht="16.5" thickBot="1">
      <c r="B15" s="114" t="s">
        <v>96</v>
      </c>
      <c r="C15" s="115"/>
    </row>
    <row r="16" spans="2:7" ht="15">
      <c r="B16" s="135" t="s">
        <v>27</v>
      </c>
      <c r="C16" s="124" t="s">
        <v>97</v>
      </c>
      <c r="D16" s="128"/>
      <c r="E16" s="128"/>
      <c r="F16" s="128"/>
      <c r="G16" s="129"/>
    </row>
    <row r="17" spans="2:7" ht="15">
      <c r="B17" s="136" t="s">
        <v>28</v>
      </c>
      <c r="C17" s="125" t="s">
        <v>99</v>
      </c>
      <c r="D17" s="130"/>
      <c r="E17" s="130"/>
      <c r="F17" s="130"/>
      <c r="G17" s="131"/>
    </row>
    <row r="18" spans="2:7" ht="15">
      <c r="B18" s="136" t="s">
        <v>29</v>
      </c>
      <c r="C18" s="125" t="s">
        <v>100</v>
      </c>
      <c r="D18" s="130"/>
      <c r="E18" s="130"/>
      <c r="F18" s="130"/>
      <c r="G18" s="131"/>
    </row>
    <row r="19" spans="2:7" ht="15">
      <c r="B19" s="136" t="s">
        <v>98</v>
      </c>
      <c r="C19" s="125" t="s">
        <v>103</v>
      </c>
      <c r="D19" s="130"/>
      <c r="E19" s="130"/>
      <c r="F19" s="130"/>
      <c r="G19" s="131"/>
    </row>
    <row r="20" spans="2:7" ht="15">
      <c r="B20" s="136" t="s">
        <v>101</v>
      </c>
      <c r="C20" s="125" t="s">
        <v>102</v>
      </c>
      <c r="D20" s="130"/>
      <c r="E20" s="130"/>
      <c r="F20" s="130"/>
      <c r="G20" s="131"/>
    </row>
    <row r="21" spans="2:7" ht="15.75" thickBot="1">
      <c r="B21" s="137" t="s">
        <v>104</v>
      </c>
      <c r="C21" s="127" t="s">
        <v>105</v>
      </c>
      <c r="D21" s="132"/>
      <c r="E21" s="132"/>
      <c r="F21" s="132"/>
      <c r="G21" s="133"/>
    </row>
    <row r="22" spans="2:6" ht="15">
      <c r="B22" s="134"/>
      <c r="C22" s="134"/>
      <c r="D22" s="126"/>
      <c r="E22" s="126"/>
      <c r="F22" s="126"/>
    </row>
    <row r="23" spans="2:6" ht="12.75">
      <c r="B23" s="126"/>
      <c r="C23" s="126"/>
      <c r="D23" s="126"/>
      <c r="E23" s="126"/>
      <c r="F23" s="126"/>
    </row>
    <row r="24" spans="2:6" ht="12.75">
      <c r="B24" s="126"/>
      <c r="C24" s="126"/>
      <c r="D24" s="126"/>
      <c r="E24" s="126"/>
      <c r="F24" s="1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3.875" style="1" customWidth="1"/>
    <col min="3" max="3" width="21.125" style="1" customWidth="1"/>
    <col min="4" max="4" width="13.875" style="1" customWidth="1"/>
    <col min="5" max="5" width="10.00390625" style="1" customWidth="1"/>
    <col min="6" max="6" width="3.375" style="1" customWidth="1"/>
    <col min="7" max="7" width="11.12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8" customFormat="1" ht="23.25" customHeight="1" thickBot="1">
      <c r="A1" s="40" t="s">
        <v>19</v>
      </c>
      <c r="B1" s="9"/>
      <c r="C1" s="10"/>
      <c r="D1" s="10"/>
      <c r="E1" s="11"/>
      <c r="F1" s="11"/>
      <c r="G1" s="10"/>
      <c r="H1" s="10"/>
      <c r="I1" s="10"/>
      <c r="J1" s="41" t="s">
        <v>27</v>
      </c>
    </row>
    <row r="2" spans="1:11" ht="15" customHeight="1" thickBot="1">
      <c r="A2" s="12" t="s">
        <v>16</v>
      </c>
      <c r="B2" s="78" t="s">
        <v>0</v>
      </c>
      <c r="C2" s="83" t="s">
        <v>17</v>
      </c>
      <c r="D2" s="14" t="s">
        <v>1</v>
      </c>
      <c r="E2" s="138" t="s">
        <v>18</v>
      </c>
      <c r="F2" s="139"/>
      <c r="G2" s="62" t="s">
        <v>10</v>
      </c>
      <c r="H2" s="13" t="s">
        <v>11</v>
      </c>
      <c r="I2" s="13" t="s">
        <v>12</v>
      </c>
      <c r="J2" s="15" t="s">
        <v>13</v>
      </c>
      <c r="K2" s="5"/>
    </row>
    <row r="3" spans="1:11" ht="13.5" customHeight="1">
      <c r="A3" s="16">
        <f>IF(ISBLANK(B3),"",1)</f>
        <v>1</v>
      </c>
      <c r="B3" s="79">
        <v>48</v>
      </c>
      <c r="C3" s="105" t="s">
        <v>47</v>
      </c>
      <c r="D3" s="53" t="s">
        <v>48</v>
      </c>
      <c r="E3" s="59" t="s">
        <v>26</v>
      </c>
      <c r="F3" s="63"/>
      <c r="G3" s="65"/>
      <c r="H3" s="17">
        <v>20659</v>
      </c>
      <c r="I3" s="17" t="s">
        <v>76</v>
      </c>
      <c r="J3" s="18">
        <v>20659</v>
      </c>
      <c r="K3" s="5"/>
    </row>
    <row r="4" spans="1:11" ht="13.5" customHeight="1">
      <c r="A4" s="19">
        <f>IF(ISBLANK(B4),"",A3+1)</f>
        <v>2</v>
      </c>
      <c r="B4" s="80">
        <v>5</v>
      </c>
      <c r="C4" s="51" t="s">
        <v>49</v>
      </c>
      <c r="D4" s="54" t="s">
        <v>50</v>
      </c>
      <c r="E4" s="60" t="s">
        <v>25</v>
      </c>
      <c r="F4" s="64"/>
      <c r="G4" s="66" t="s">
        <v>73</v>
      </c>
      <c r="H4" s="20">
        <v>21978</v>
      </c>
      <c r="I4" s="20" t="s">
        <v>76</v>
      </c>
      <c r="J4" s="21">
        <v>21978</v>
      </c>
      <c r="K4" s="5"/>
    </row>
    <row r="5" spans="1:11" ht="13.5" customHeight="1">
      <c r="A5" s="19">
        <f>IF(ISBLANK(B5),"",A4+1)</f>
        <v>3</v>
      </c>
      <c r="B5" s="80">
        <v>20</v>
      </c>
      <c r="C5" s="51" t="s">
        <v>55</v>
      </c>
      <c r="D5" s="54" t="s">
        <v>7</v>
      </c>
      <c r="E5" s="60" t="s">
        <v>26</v>
      </c>
      <c r="F5" s="63"/>
      <c r="G5" s="66"/>
      <c r="H5" s="22">
        <v>20853</v>
      </c>
      <c r="I5" s="22">
        <v>3500</v>
      </c>
      <c r="J5" s="23">
        <v>24353</v>
      </c>
      <c r="K5" s="5"/>
    </row>
    <row r="6" spans="1:11" ht="13.5" customHeight="1">
      <c r="A6" s="19">
        <f>IF(ISBLANK(B6),"",A5+1)</f>
        <v>4</v>
      </c>
      <c r="B6" s="80">
        <v>38</v>
      </c>
      <c r="C6" s="51" t="s">
        <v>51</v>
      </c>
      <c r="D6" s="54" t="s">
        <v>52</v>
      </c>
      <c r="E6" s="60" t="s">
        <v>9</v>
      </c>
      <c r="F6" s="64"/>
      <c r="G6" s="66" t="s">
        <v>73</v>
      </c>
      <c r="H6" s="22">
        <v>21740</v>
      </c>
      <c r="I6" s="22">
        <v>1500</v>
      </c>
      <c r="J6" s="23">
        <v>23240</v>
      </c>
      <c r="K6" s="5"/>
    </row>
    <row r="7" spans="1:11" ht="13.5" customHeight="1">
      <c r="A7" s="19">
        <f>IF(ISBLANK(B7),"",A6+1)</f>
        <v>5</v>
      </c>
      <c r="B7" s="80">
        <v>17</v>
      </c>
      <c r="C7" s="51" t="s">
        <v>42</v>
      </c>
      <c r="D7" s="54" t="s">
        <v>43</v>
      </c>
      <c r="E7" s="60" t="s">
        <v>9</v>
      </c>
      <c r="F7" s="63"/>
      <c r="G7" s="66"/>
      <c r="H7" s="22">
        <v>23156</v>
      </c>
      <c r="I7" s="22">
        <v>2000</v>
      </c>
      <c r="J7" s="23">
        <v>25156</v>
      </c>
      <c r="K7" s="5"/>
    </row>
    <row r="8" spans="1:11" ht="13.5" customHeight="1">
      <c r="A8" s="19">
        <f aca="true" t="shared" si="0" ref="A8:A19">IF(ISBLANK(B8),"",A7+1)</f>
        <v>6</v>
      </c>
      <c r="B8" s="80">
        <v>4</v>
      </c>
      <c r="C8" s="51" t="s">
        <v>3</v>
      </c>
      <c r="D8" s="54" t="s">
        <v>8</v>
      </c>
      <c r="E8" s="60" t="s">
        <v>26</v>
      </c>
      <c r="F8" s="64"/>
      <c r="G8" s="66" t="s">
        <v>73</v>
      </c>
      <c r="H8" s="22">
        <v>24228</v>
      </c>
      <c r="I8" s="22">
        <v>1000</v>
      </c>
      <c r="J8" s="23">
        <v>25228</v>
      </c>
      <c r="K8" s="5"/>
    </row>
    <row r="9" spans="1:11" ht="13.5" customHeight="1">
      <c r="A9" s="19">
        <f t="shared" si="0"/>
        <v>7</v>
      </c>
      <c r="B9" s="80">
        <v>29</v>
      </c>
      <c r="C9" s="51" t="s">
        <v>37</v>
      </c>
      <c r="D9" s="54" t="s">
        <v>6</v>
      </c>
      <c r="E9" s="60" t="s">
        <v>25</v>
      </c>
      <c r="F9" s="63"/>
      <c r="G9" s="66"/>
      <c r="H9" s="22">
        <v>24340</v>
      </c>
      <c r="I9" s="22">
        <v>2000</v>
      </c>
      <c r="J9" s="23">
        <v>30340</v>
      </c>
      <c r="K9" s="5"/>
    </row>
    <row r="10" spans="1:11" ht="13.5" customHeight="1">
      <c r="A10" s="19">
        <f t="shared" si="0"/>
        <v>8</v>
      </c>
      <c r="B10" s="80">
        <v>35</v>
      </c>
      <c r="C10" s="51" t="s">
        <v>64</v>
      </c>
      <c r="D10" s="54" t="s">
        <v>65</v>
      </c>
      <c r="E10" s="60" t="s">
        <v>9</v>
      </c>
      <c r="F10" s="64" t="s">
        <v>23</v>
      </c>
      <c r="G10" s="66" t="s">
        <v>66</v>
      </c>
      <c r="H10" s="22">
        <v>24865</v>
      </c>
      <c r="I10" s="22">
        <v>2000</v>
      </c>
      <c r="J10" s="23">
        <v>30865</v>
      </c>
      <c r="K10" s="5"/>
    </row>
    <row r="11" spans="1:11" ht="13.5" customHeight="1">
      <c r="A11" s="19">
        <f t="shared" si="0"/>
        <v>9</v>
      </c>
      <c r="B11" s="80">
        <v>50</v>
      </c>
      <c r="C11" s="51" t="s">
        <v>68</v>
      </c>
      <c r="D11" s="54" t="s">
        <v>65</v>
      </c>
      <c r="E11" s="60" t="s">
        <v>9</v>
      </c>
      <c r="F11" s="63" t="s">
        <v>23</v>
      </c>
      <c r="G11" s="66" t="s">
        <v>66</v>
      </c>
      <c r="H11" s="22">
        <v>24865</v>
      </c>
      <c r="I11" s="22">
        <v>3000</v>
      </c>
      <c r="J11" s="23">
        <v>31865</v>
      </c>
      <c r="K11" s="5"/>
    </row>
    <row r="12" spans="1:11" ht="13.5" customHeight="1">
      <c r="A12" s="19">
        <f t="shared" si="0"/>
        <v>10</v>
      </c>
      <c r="B12" s="81">
        <v>6</v>
      </c>
      <c r="C12" s="51" t="s">
        <v>15</v>
      </c>
      <c r="D12" s="55" t="s">
        <v>44</v>
      </c>
      <c r="E12" s="60" t="s">
        <v>9</v>
      </c>
      <c r="F12" s="64"/>
      <c r="G12" s="66" t="s">
        <v>73</v>
      </c>
      <c r="H12" s="22">
        <v>30846</v>
      </c>
      <c r="I12" s="22">
        <v>2000</v>
      </c>
      <c r="J12" s="23">
        <v>32846</v>
      </c>
      <c r="K12" s="5"/>
    </row>
    <row r="13" spans="1:11" ht="13.5" customHeight="1">
      <c r="A13" s="19">
        <f t="shared" si="0"/>
        <v>11</v>
      </c>
      <c r="B13" s="79">
        <v>28</v>
      </c>
      <c r="C13" s="105" t="s">
        <v>38</v>
      </c>
      <c r="D13" s="53" t="s">
        <v>6</v>
      </c>
      <c r="E13" s="59" t="s">
        <v>25</v>
      </c>
      <c r="F13" s="63"/>
      <c r="G13" s="65"/>
      <c r="H13" s="17">
        <v>25793</v>
      </c>
      <c r="I13" s="17">
        <v>2500</v>
      </c>
      <c r="J13" s="18">
        <v>32293</v>
      </c>
      <c r="K13" s="5"/>
    </row>
    <row r="14" spans="1:11" ht="13.5" customHeight="1">
      <c r="A14" s="19">
        <f t="shared" si="0"/>
        <v>12</v>
      </c>
      <c r="B14" s="80">
        <v>43</v>
      </c>
      <c r="C14" s="51" t="s">
        <v>2</v>
      </c>
      <c r="D14" s="54" t="s">
        <v>63</v>
      </c>
      <c r="E14" s="60" t="s">
        <v>9</v>
      </c>
      <c r="F14" s="64"/>
      <c r="G14" s="66" t="s">
        <v>73</v>
      </c>
      <c r="H14" s="20">
        <v>25650</v>
      </c>
      <c r="I14" s="20">
        <v>4500</v>
      </c>
      <c r="J14" s="21">
        <v>34150</v>
      </c>
      <c r="K14" s="5"/>
    </row>
    <row r="15" spans="1:11" ht="13.5" customHeight="1">
      <c r="A15" s="19">
        <f t="shared" si="0"/>
        <v>13</v>
      </c>
      <c r="B15" s="80">
        <v>47</v>
      </c>
      <c r="C15" s="51" t="s">
        <v>45</v>
      </c>
      <c r="D15" s="54" t="s">
        <v>46</v>
      </c>
      <c r="E15" s="60" t="s">
        <v>25</v>
      </c>
      <c r="F15" s="63"/>
      <c r="G15" s="66" t="s">
        <v>40</v>
      </c>
      <c r="H15" s="22">
        <v>30675</v>
      </c>
      <c r="I15" s="22">
        <v>1500</v>
      </c>
      <c r="J15" s="23">
        <v>32175</v>
      </c>
      <c r="K15" s="5"/>
    </row>
    <row r="16" spans="1:11" ht="13.5" customHeight="1">
      <c r="A16" s="19">
        <f t="shared" si="0"/>
        <v>14</v>
      </c>
      <c r="B16" s="80">
        <v>40</v>
      </c>
      <c r="C16" s="51" t="s">
        <v>69</v>
      </c>
      <c r="D16" s="54" t="s">
        <v>70</v>
      </c>
      <c r="E16" s="60" t="s">
        <v>25</v>
      </c>
      <c r="F16" s="64" t="s">
        <v>23</v>
      </c>
      <c r="G16" s="66" t="s">
        <v>66</v>
      </c>
      <c r="H16" s="22">
        <v>25600</v>
      </c>
      <c r="I16" s="22">
        <v>3000</v>
      </c>
      <c r="J16" s="23">
        <v>32600</v>
      </c>
      <c r="K16" s="5"/>
    </row>
    <row r="17" spans="1:11" ht="13.5" customHeight="1">
      <c r="A17" s="19">
        <f t="shared" si="0"/>
        <v>15</v>
      </c>
      <c r="B17" s="80">
        <v>36</v>
      </c>
      <c r="C17" s="51" t="s">
        <v>5</v>
      </c>
      <c r="D17" s="54" t="s">
        <v>41</v>
      </c>
      <c r="E17" s="60" t="s">
        <v>9</v>
      </c>
      <c r="F17" s="63" t="s">
        <v>23</v>
      </c>
      <c r="G17" s="66"/>
      <c r="H17" s="22">
        <v>25253</v>
      </c>
      <c r="I17" s="22">
        <v>4500</v>
      </c>
      <c r="J17" s="23">
        <v>33753</v>
      </c>
      <c r="K17" s="5"/>
    </row>
    <row r="18" spans="1:11" ht="13.5" customHeight="1">
      <c r="A18" s="19">
        <f t="shared" si="0"/>
        <v>16</v>
      </c>
      <c r="B18" s="80">
        <v>33</v>
      </c>
      <c r="C18" s="51" t="s">
        <v>4</v>
      </c>
      <c r="D18" s="54" t="s">
        <v>62</v>
      </c>
      <c r="E18" s="60" t="s">
        <v>9</v>
      </c>
      <c r="F18" s="64"/>
      <c r="G18" s="66"/>
      <c r="H18" s="22">
        <v>30687</v>
      </c>
      <c r="I18" s="22">
        <v>4000</v>
      </c>
      <c r="J18" s="23">
        <v>34687</v>
      </c>
      <c r="K18" s="5"/>
    </row>
    <row r="19" spans="1:11" ht="13.5" customHeight="1">
      <c r="A19" s="19">
        <f t="shared" si="0"/>
        <v>17</v>
      </c>
      <c r="B19" s="80">
        <v>3</v>
      </c>
      <c r="C19" s="51" t="s">
        <v>39</v>
      </c>
      <c r="D19" s="54" t="s">
        <v>6</v>
      </c>
      <c r="E19" s="60" t="s">
        <v>25</v>
      </c>
      <c r="F19" s="63"/>
      <c r="G19" s="66" t="s">
        <v>40</v>
      </c>
      <c r="H19" s="22">
        <v>24228</v>
      </c>
      <c r="I19" s="22">
        <v>11500</v>
      </c>
      <c r="J19" s="23">
        <v>35728</v>
      </c>
      <c r="K19" s="5"/>
    </row>
    <row r="20" spans="1:11" ht="13.5" customHeight="1">
      <c r="A20" s="19">
        <f aca="true" t="shared" si="1" ref="A20:A27">IF(ISBLANK(B20),"",A19+1)</f>
        <v>18</v>
      </c>
      <c r="B20" s="80">
        <v>11</v>
      </c>
      <c r="C20" s="51" t="s">
        <v>35</v>
      </c>
      <c r="D20" s="54" t="s">
        <v>36</v>
      </c>
      <c r="E20" s="60" t="s">
        <v>9</v>
      </c>
      <c r="F20" s="64" t="s">
        <v>23</v>
      </c>
      <c r="G20" s="66"/>
      <c r="H20" s="22">
        <v>30653</v>
      </c>
      <c r="I20" s="22">
        <v>5500</v>
      </c>
      <c r="J20" s="23">
        <v>40153</v>
      </c>
      <c r="K20" s="5"/>
    </row>
    <row r="21" spans="1:11" ht="13.5" customHeight="1">
      <c r="A21" s="19">
        <f t="shared" si="1"/>
        <v>19</v>
      </c>
      <c r="B21" s="80">
        <v>7</v>
      </c>
      <c r="C21" s="51" t="s">
        <v>58</v>
      </c>
      <c r="D21" s="54" t="s">
        <v>59</v>
      </c>
      <c r="E21" s="60" t="s">
        <v>9</v>
      </c>
      <c r="F21" s="63" t="s">
        <v>23</v>
      </c>
      <c r="G21" s="66" t="s">
        <v>40</v>
      </c>
      <c r="H21" s="22">
        <v>33371</v>
      </c>
      <c r="I21" s="22">
        <v>5500</v>
      </c>
      <c r="J21" s="23">
        <v>42871</v>
      </c>
      <c r="K21" s="5"/>
    </row>
    <row r="22" spans="1:11" ht="13.5" customHeight="1">
      <c r="A22" s="19">
        <f t="shared" si="1"/>
        <v>20</v>
      </c>
      <c r="B22" s="81">
        <v>13</v>
      </c>
      <c r="C22" s="51" t="s">
        <v>60</v>
      </c>
      <c r="D22" s="55" t="s">
        <v>61</v>
      </c>
      <c r="E22" s="60" t="s">
        <v>25</v>
      </c>
      <c r="F22" s="64"/>
      <c r="G22" s="66" t="s">
        <v>40</v>
      </c>
      <c r="H22" s="22">
        <v>32668</v>
      </c>
      <c r="I22" s="22">
        <v>3000</v>
      </c>
      <c r="J22" s="23">
        <v>35668</v>
      </c>
      <c r="K22" s="5"/>
    </row>
    <row r="23" spans="1:11" ht="13.5" customHeight="1">
      <c r="A23" s="19">
        <f t="shared" si="1"/>
        <v>21</v>
      </c>
      <c r="B23" s="79">
        <v>45</v>
      </c>
      <c r="C23" s="105" t="s">
        <v>71</v>
      </c>
      <c r="D23" s="53" t="s">
        <v>72</v>
      </c>
      <c r="E23" s="59" t="s">
        <v>9</v>
      </c>
      <c r="F23" s="63" t="s">
        <v>23</v>
      </c>
      <c r="G23" s="65" t="s">
        <v>66</v>
      </c>
      <c r="H23" s="17">
        <v>40116</v>
      </c>
      <c r="I23" s="17">
        <v>3000</v>
      </c>
      <c r="J23" s="18">
        <v>43116</v>
      </c>
      <c r="K23" s="5"/>
    </row>
    <row r="24" spans="1:11" ht="13.5" customHeight="1">
      <c r="A24" s="19">
        <f t="shared" si="1"/>
        <v>22</v>
      </c>
      <c r="B24" s="80">
        <v>46</v>
      </c>
      <c r="C24" s="51" t="s">
        <v>56</v>
      </c>
      <c r="D24" s="54" t="s">
        <v>57</v>
      </c>
      <c r="E24" s="60" t="s">
        <v>9</v>
      </c>
      <c r="F24" s="64" t="s">
        <v>24</v>
      </c>
      <c r="G24" s="66"/>
      <c r="H24" s="20">
        <v>33228</v>
      </c>
      <c r="I24" s="20">
        <v>12500</v>
      </c>
      <c r="J24" s="21">
        <v>45728</v>
      </c>
      <c r="K24" s="5"/>
    </row>
    <row r="25" spans="1:11" ht="13.5" customHeight="1">
      <c r="A25" s="19">
        <f t="shared" si="1"/>
        <v>23</v>
      </c>
      <c r="B25" s="80">
        <v>44</v>
      </c>
      <c r="C25" s="51" t="s">
        <v>75</v>
      </c>
      <c r="D25" s="54" t="s">
        <v>74</v>
      </c>
      <c r="E25" s="60" t="s">
        <v>9</v>
      </c>
      <c r="F25" s="63"/>
      <c r="G25" s="66"/>
      <c r="H25" s="22">
        <v>45878</v>
      </c>
      <c r="I25" s="22">
        <v>4000</v>
      </c>
      <c r="J25" s="23">
        <v>53878</v>
      </c>
      <c r="K25" s="5"/>
    </row>
    <row r="26" spans="1:11" ht="13.5" customHeight="1">
      <c r="A26" s="19">
        <f t="shared" si="1"/>
        <v>24</v>
      </c>
      <c r="B26" s="80">
        <v>21</v>
      </c>
      <c r="C26" s="51" t="s">
        <v>53</v>
      </c>
      <c r="D26" s="54" t="s">
        <v>54</v>
      </c>
      <c r="E26" s="60" t="s">
        <v>9</v>
      </c>
      <c r="F26" s="64" t="s">
        <v>23</v>
      </c>
      <c r="G26" s="66"/>
      <c r="H26" s="22">
        <v>34343</v>
      </c>
      <c r="I26" s="22">
        <v>21000</v>
      </c>
      <c r="J26" s="23">
        <v>55343</v>
      </c>
      <c r="K26" s="5"/>
    </row>
    <row r="27" spans="1:11" ht="13.5" customHeight="1" thickBot="1">
      <c r="A27" s="24">
        <f t="shared" si="1"/>
        <v>25</v>
      </c>
      <c r="B27" s="82">
        <v>49</v>
      </c>
      <c r="C27" s="106" t="s">
        <v>67</v>
      </c>
      <c r="D27" s="56" t="s">
        <v>65</v>
      </c>
      <c r="E27" s="61" t="s">
        <v>9</v>
      </c>
      <c r="F27" s="104" t="s">
        <v>24</v>
      </c>
      <c r="G27" s="67"/>
      <c r="H27" s="25">
        <v>50253</v>
      </c>
      <c r="I27" s="25">
        <v>13500</v>
      </c>
      <c r="J27" s="26">
        <v>63753</v>
      </c>
      <c r="K27" s="5"/>
    </row>
  </sheetData>
  <sheetProtection/>
  <mergeCells count="1">
    <mergeCell ref="E2:F2"/>
  </mergeCells>
  <printOptions horizontalCentered="1"/>
  <pageMargins left="0.07874015748031496" right="0.07874015748031496" top="0.83" bottom="0.88" header="0.2362204724409449" footer="0.2755905511811024"/>
  <pageSetup horizontalDpi="600" verticalDpi="600" orientation="portrait" paperSize="9" scale="90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3.875" style="1" customWidth="1"/>
    <col min="3" max="3" width="21.125" style="1" customWidth="1"/>
    <col min="4" max="4" width="13.875" style="1" customWidth="1"/>
    <col min="5" max="5" width="10.00390625" style="1" customWidth="1"/>
    <col min="6" max="6" width="3.375" style="1" customWidth="1"/>
    <col min="7" max="7" width="11.12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8" customFormat="1" ht="23.25" customHeight="1" thickBot="1">
      <c r="A1" s="40" t="s">
        <v>19</v>
      </c>
      <c r="B1" s="9"/>
      <c r="C1" s="10"/>
      <c r="D1" s="10"/>
      <c r="E1" s="11"/>
      <c r="F1" s="11"/>
      <c r="G1" s="10"/>
      <c r="H1" s="10"/>
      <c r="I1" s="10"/>
      <c r="J1" s="41" t="s">
        <v>28</v>
      </c>
    </row>
    <row r="2" spans="1:11" ht="15" customHeight="1" thickBot="1">
      <c r="A2" s="12" t="s">
        <v>16</v>
      </c>
      <c r="B2" s="78" t="s">
        <v>0</v>
      </c>
      <c r="C2" s="83" t="s">
        <v>17</v>
      </c>
      <c r="D2" s="14" t="s">
        <v>1</v>
      </c>
      <c r="E2" s="138" t="s">
        <v>18</v>
      </c>
      <c r="F2" s="139"/>
      <c r="G2" s="62" t="s">
        <v>10</v>
      </c>
      <c r="H2" s="13" t="s">
        <v>11</v>
      </c>
      <c r="I2" s="13" t="s">
        <v>12</v>
      </c>
      <c r="J2" s="15" t="s">
        <v>13</v>
      </c>
      <c r="K2" s="5"/>
    </row>
    <row r="3" spans="1:11" ht="13.5" customHeight="1">
      <c r="A3" s="16">
        <f>IF(ISBLANK(B3),"",1)</f>
        <v>1</v>
      </c>
      <c r="B3" s="79">
        <v>5</v>
      </c>
      <c r="C3" s="105" t="s">
        <v>49</v>
      </c>
      <c r="D3" s="53" t="s">
        <v>50</v>
      </c>
      <c r="E3" s="59" t="s">
        <v>25</v>
      </c>
      <c r="F3" s="63"/>
      <c r="G3" s="65" t="s">
        <v>73</v>
      </c>
      <c r="H3" s="17">
        <v>3962</v>
      </c>
      <c r="I3" s="17" t="s">
        <v>76</v>
      </c>
      <c r="J3" s="18">
        <v>3962</v>
      </c>
      <c r="K3" s="5"/>
    </row>
    <row r="4" spans="1:11" ht="13.5" customHeight="1">
      <c r="A4" s="19">
        <f aca="true" t="shared" si="0" ref="A4:A27">IF(ISBLANK(B4),"",A3+1)</f>
        <v>2</v>
      </c>
      <c r="B4" s="80">
        <v>20</v>
      </c>
      <c r="C4" s="51" t="s">
        <v>55</v>
      </c>
      <c r="D4" s="54" t="s">
        <v>7</v>
      </c>
      <c r="E4" s="60" t="s">
        <v>26</v>
      </c>
      <c r="F4" s="64"/>
      <c r="G4" s="66"/>
      <c r="H4" s="20">
        <v>4009</v>
      </c>
      <c r="I4" s="20" t="s">
        <v>76</v>
      </c>
      <c r="J4" s="21">
        <v>4009</v>
      </c>
      <c r="K4" s="5"/>
    </row>
    <row r="5" spans="1:11" ht="13.5" customHeight="1">
      <c r="A5" s="19">
        <f t="shared" si="0"/>
        <v>3</v>
      </c>
      <c r="B5" s="80">
        <v>17</v>
      </c>
      <c r="C5" s="51" t="s">
        <v>42</v>
      </c>
      <c r="D5" s="54" t="s">
        <v>43</v>
      </c>
      <c r="E5" s="60" t="s">
        <v>9</v>
      </c>
      <c r="F5" s="63"/>
      <c r="G5" s="66"/>
      <c r="H5" s="22">
        <v>4406</v>
      </c>
      <c r="I5" s="22" t="s">
        <v>76</v>
      </c>
      <c r="J5" s="23">
        <v>4406</v>
      </c>
      <c r="K5" s="5"/>
    </row>
    <row r="6" spans="1:11" ht="13.5" customHeight="1">
      <c r="A6" s="19">
        <f t="shared" si="0"/>
        <v>4</v>
      </c>
      <c r="B6" s="80">
        <v>43</v>
      </c>
      <c r="C6" s="51" t="s">
        <v>2</v>
      </c>
      <c r="D6" s="54" t="s">
        <v>63</v>
      </c>
      <c r="E6" s="60" t="s">
        <v>9</v>
      </c>
      <c r="F6" s="64"/>
      <c r="G6" s="66" t="s">
        <v>73</v>
      </c>
      <c r="H6" s="22">
        <v>4418</v>
      </c>
      <c r="I6" s="22" t="s">
        <v>76</v>
      </c>
      <c r="J6" s="23">
        <v>4418</v>
      </c>
      <c r="K6" s="5"/>
    </row>
    <row r="7" spans="1:11" ht="13.5" customHeight="1">
      <c r="A7" s="19">
        <f t="shared" si="0"/>
        <v>5</v>
      </c>
      <c r="B7" s="80">
        <v>3</v>
      </c>
      <c r="C7" s="51" t="s">
        <v>39</v>
      </c>
      <c r="D7" s="54" t="s">
        <v>6</v>
      </c>
      <c r="E7" s="60" t="s">
        <v>25</v>
      </c>
      <c r="F7" s="63"/>
      <c r="G7" s="66" t="s">
        <v>40</v>
      </c>
      <c r="H7" s="22">
        <v>4418</v>
      </c>
      <c r="I7" s="22" t="s">
        <v>76</v>
      </c>
      <c r="J7" s="23">
        <v>4418</v>
      </c>
      <c r="K7" s="5"/>
    </row>
    <row r="8" spans="1:11" ht="13.5" customHeight="1">
      <c r="A8" s="19">
        <f t="shared" si="0"/>
        <v>6</v>
      </c>
      <c r="B8" s="80">
        <v>48</v>
      </c>
      <c r="C8" s="51" t="s">
        <v>47</v>
      </c>
      <c r="D8" s="54" t="s">
        <v>48</v>
      </c>
      <c r="E8" s="60" t="s">
        <v>26</v>
      </c>
      <c r="F8" s="64"/>
      <c r="G8" s="66"/>
      <c r="H8" s="22">
        <v>3934</v>
      </c>
      <c r="I8" s="22">
        <v>500</v>
      </c>
      <c r="J8" s="23">
        <v>4434</v>
      </c>
      <c r="K8" s="5"/>
    </row>
    <row r="9" spans="1:11" ht="13.5" customHeight="1">
      <c r="A9" s="19">
        <f t="shared" si="0"/>
        <v>7</v>
      </c>
      <c r="B9" s="80">
        <v>28</v>
      </c>
      <c r="C9" s="51" t="s">
        <v>38</v>
      </c>
      <c r="D9" s="54" t="s">
        <v>6</v>
      </c>
      <c r="E9" s="60" t="s">
        <v>25</v>
      </c>
      <c r="F9" s="63"/>
      <c r="G9" s="66"/>
      <c r="H9" s="22">
        <v>4456</v>
      </c>
      <c r="I9" s="22" t="s">
        <v>76</v>
      </c>
      <c r="J9" s="23">
        <v>4456</v>
      </c>
      <c r="K9" s="5"/>
    </row>
    <row r="10" spans="1:11" ht="13.5" customHeight="1">
      <c r="A10" s="19">
        <f t="shared" si="0"/>
        <v>8</v>
      </c>
      <c r="B10" s="80">
        <v>11</v>
      </c>
      <c r="C10" s="51" t="s">
        <v>35</v>
      </c>
      <c r="D10" s="54" t="s">
        <v>36</v>
      </c>
      <c r="E10" s="60" t="s">
        <v>9</v>
      </c>
      <c r="F10" s="64" t="s">
        <v>23</v>
      </c>
      <c r="G10" s="66"/>
      <c r="H10" s="22">
        <v>4626</v>
      </c>
      <c r="I10" s="22" t="s">
        <v>76</v>
      </c>
      <c r="J10" s="23">
        <v>4626</v>
      </c>
      <c r="K10" s="5"/>
    </row>
    <row r="11" spans="1:11" ht="13.5" customHeight="1">
      <c r="A11" s="19">
        <f t="shared" si="0"/>
        <v>9</v>
      </c>
      <c r="B11" s="80">
        <v>50</v>
      </c>
      <c r="C11" s="51" t="s">
        <v>68</v>
      </c>
      <c r="D11" s="54" t="s">
        <v>65</v>
      </c>
      <c r="E11" s="60" t="s">
        <v>9</v>
      </c>
      <c r="F11" s="63" t="s">
        <v>23</v>
      </c>
      <c r="G11" s="66" t="s">
        <v>66</v>
      </c>
      <c r="H11" s="22">
        <v>4231</v>
      </c>
      <c r="I11" s="22">
        <v>500</v>
      </c>
      <c r="J11" s="23">
        <v>4731</v>
      </c>
      <c r="K11" s="5"/>
    </row>
    <row r="12" spans="1:11" ht="13.5" customHeight="1">
      <c r="A12" s="19">
        <f t="shared" si="0"/>
        <v>10</v>
      </c>
      <c r="B12" s="81">
        <v>38</v>
      </c>
      <c r="C12" s="51" t="s">
        <v>51</v>
      </c>
      <c r="D12" s="55" t="s">
        <v>52</v>
      </c>
      <c r="E12" s="60" t="s">
        <v>9</v>
      </c>
      <c r="F12" s="64"/>
      <c r="G12" s="66" t="s">
        <v>73</v>
      </c>
      <c r="H12" s="22">
        <v>4243</v>
      </c>
      <c r="I12" s="22">
        <v>500</v>
      </c>
      <c r="J12" s="23">
        <v>4743</v>
      </c>
      <c r="K12" s="5"/>
    </row>
    <row r="13" spans="1:11" ht="13.5" customHeight="1">
      <c r="A13" s="19">
        <f t="shared" si="0"/>
        <v>11</v>
      </c>
      <c r="B13" s="79">
        <v>33</v>
      </c>
      <c r="C13" s="105" t="s">
        <v>4</v>
      </c>
      <c r="D13" s="53" t="s">
        <v>62</v>
      </c>
      <c r="E13" s="59" t="s">
        <v>9</v>
      </c>
      <c r="F13" s="63"/>
      <c r="G13" s="65"/>
      <c r="H13" s="17">
        <v>4253</v>
      </c>
      <c r="I13" s="17">
        <v>500</v>
      </c>
      <c r="J13" s="18">
        <v>4753</v>
      </c>
      <c r="K13" s="5"/>
    </row>
    <row r="14" spans="1:11" ht="13.5" customHeight="1">
      <c r="A14" s="19">
        <f t="shared" si="0"/>
        <v>12</v>
      </c>
      <c r="B14" s="80">
        <v>6</v>
      </c>
      <c r="C14" s="51" t="s">
        <v>15</v>
      </c>
      <c r="D14" s="54" t="s">
        <v>44</v>
      </c>
      <c r="E14" s="60" t="s">
        <v>9</v>
      </c>
      <c r="F14" s="64"/>
      <c r="G14" s="66" t="s">
        <v>73</v>
      </c>
      <c r="H14" s="20">
        <v>4806</v>
      </c>
      <c r="I14" s="20" t="s">
        <v>76</v>
      </c>
      <c r="J14" s="21">
        <v>4806</v>
      </c>
      <c r="K14" s="5"/>
    </row>
    <row r="15" spans="1:11" ht="13.5" customHeight="1">
      <c r="A15" s="19">
        <f t="shared" si="0"/>
        <v>13</v>
      </c>
      <c r="B15" s="80">
        <v>7</v>
      </c>
      <c r="C15" s="51" t="s">
        <v>58</v>
      </c>
      <c r="D15" s="54" t="s">
        <v>59</v>
      </c>
      <c r="E15" s="60" t="s">
        <v>9</v>
      </c>
      <c r="F15" s="63" t="s">
        <v>23</v>
      </c>
      <c r="G15" s="66" t="s">
        <v>40</v>
      </c>
      <c r="H15" s="22">
        <v>4828</v>
      </c>
      <c r="I15" s="22" t="s">
        <v>76</v>
      </c>
      <c r="J15" s="23">
        <v>4828</v>
      </c>
      <c r="K15" s="5"/>
    </row>
    <row r="16" spans="1:11" ht="13.5" customHeight="1">
      <c r="A16" s="19">
        <f t="shared" si="0"/>
        <v>14</v>
      </c>
      <c r="B16" s="80">
        <v>13</v>
      </c>
      <c r="C16" s="51" t="s">
        <v>60</v>
      </c>
      <c r="D16" s="54" t="s">
        <v>61</v>
      </c>
      <c r="E16" s="60" t="s">
        <v>25</v>
      </c>
      <c r="F16" s="64"/>
      <c r="G16" s="66" t="s">
        <v>40</v>
      </c>
      <c r="H16" s="22">
        <v>5059</v>
      </c>
      <c r="I16" s="22" t="s">
        <v>76</v>
      </c>
      <c r="J16" s="23">
        <v>5059</v>
      </c>
      <c r="K16" s="5"/>
    </row>
    <row r="17" spans="1:11" ht="13.5" customHeight="1">
      <c r="A17" s="19">
        <f t="shared" si="0"/>
        <v>15</v>
      </c>
      <c r="B17" s="80">
        <v>29</v>
      </c>
      <c r="C17" s="51" t="s">
        <v>37</v>
      </c>
      <c r="D17" s="54" t="s">
        <v>6</v>
      </c>
      <c r="E17" s="60" t="s">
        <v>25</v>
      </c>
      <c r="F17" s="63"/>
      <c r="G17" s="66"/>
      <c r="H17" s="22">
        <v>4603</v>
      </c>
      <c r="I17" s="22">
        <v>500</v>
      </c>
      <c r="J17" s="23">
        <v>5103</v>
      </c>
      <c r="K17" s="5"/>
    </row>
    <row r="18" spans="1:11" ht="13.5" customHeight="1">
      <c r="A18" s="19">
        <f t="shared" si="0"/>
        <v>16</v>
      </c>
      <c r="B18" s="80">
        <v>47</v>
      </c>
      <c r="C18" s="51" t="s">
        <v>45</v>
      </c>
      <c r="D18" s="54" t="s">
        <v>46</v>
      </c>
      <c r="E18" s="60" t="s">
        <v>25</v>
      </c>
      <c r="F18" s="64"/>
      <c r="G18" s="66" t="s">
        <v>40</v>
      </c>
      <c r="H18" s="22">
        <v>4613</v>
      </c>
      <c r="I18" s="22">
        <v>500</v>
      </c>
      <c r="J18" s="23">
        <v>5113</v>
      </c>
      <c r="K18" s="5"/>
    </row>
    <row r="19" spans="1:11" ht="13.5" customHeight="1">
      <c r="A19" s="19">
        <f t="shared" si="0"/>
        <v>17</v>
      </c>
      <c r="B19" s="80">
        <v>4</v>
      </c>
      <c r="C19" s="51" t="s">
        <v>3</v>
      </c>
      <c r="D19" s="54" t="s">
        <v>8</v>
      </c>
      <c r="E19" s="60" t="s">
        <v>26</v>
      </c>
      <c r="F19" s="63"/>
      <c r="G19" s="66" t="s">
        <v>73</v>
      </c>
      <c r="H19" s="22">
        <v>4203</v>
      </c>
      <c r="I19" s="22">
        <v>1000</v>
      </c>
      <c r="J19" s="23">
        <v>5203</v>
      </c>
      <c r="K19" s="5"/>
    </row>
    <row r="20" spans="1:11" ht="13.5" customHeight="1">
      <c r="A20" s="19">
        <f t="shared" si="0"/>
        <v>18</v>
      </c>
      <c r="B20" s="80">
        <v>36</v>
      </c>
      <c r="C20" s="51" t="s">
        <v>5</v>
      </c>
      <c r="D20" s="54" t="s">
        <v>41</v>
      </c>
      <c r="E20" s="60" t="s">
        <v>9</v>
      </c>
      <c r="F20" s="64" t="s">
        <v>23</v>
      </c>
      <c r="G20" s="66"/>
      <c r="H20" s="22">
        <v>4787</v>
      </c>
      <c r="I20" s="22">
        <v>500</v>
      </c>
      <c r="J20" s="23">
        <v>5287</v>
      </c>
      <c r="K20" s="5"/>
    </row>
    <row r="21" spans="1:11" ht="13.5" customHeight="1">
      <c r="A21" s="19">
        <f t="shared" si="0"/>
        <v>19</v>
      </c>
      <c r="B21" s="80">
        <v>35</v>
      </c>
      <c r="C21" s="51" t="s">
        <v>64</v>
      </c>
      <c r="D21" s="54" t="s">
        <v>65</v>
      </c>
      <c r="E21" s="60" t="s">
        <v>9</v>
      </c>
      <c r="F21" s="63" t="s">
        <v>23</v>
      </c>
      <c r="G21" s="66" t="s">
        <v>66</v>
      </c>
      <c r="H21" s="22">
        <v>4348</v>
      </c>
      <c r="I21" s="22">
        <v>1000</v>
      </c>
      <c r="J21" s="23">
        <v>5348</v>
      </c>
      <c r="K21" s="5"/>
    </row>
    <row r="22" spans="1:11" ht="13.5" customHeight="1">
      <c r="A22" s="19">
        <f t="shared" si="0"/>
        <v>20</v>
      </c>
      <c r="B22" s="81">
        <v>40</v>
      </c>
      <c r="C22" s="51" t="s">
        <v>69</v>
      </c>
      <c r="D22" s="55" t="s">
        <v>70</v>
      </c>
      <c r="E22" s="60" t="s">
        <v>25</v>
      </c>
      <c r="F22" s="64" t="s">
        <v>23</v>
      </c>
      <c r="G22" s="66" t="s">
        <v>66</v>
      </c>
      <c r="H22" s="22">
        <v>4358</v>
      </c>
      <c r="I22" s="22">
        <v>1000</v>
      </c>
      <c r="J22" s="23">
        <v>5358</v>
      </c>
      <c r="K22" s="5"/>
    </row>
    <row r="23" spans="1:11" ht="13.5" customHeight="1">
      <c r="A23" s="19">
        <f t="shared" si="0"/>
        <v>21</v>
      </c>
      <c r="B23" s="79">
        <v>49</v>
      </c>
      <c r="C23" s="105" t="s">
        <v>67</v>
      </c>
      <c r="D23" s="53" t="s">
        <v>65</v>
      </c>
      <c r="E23" s="59" t="s">
        <v>9</v>
      </c>
      <c r="F23" s="63" t="s">
        <v>24</v>
      </c>
      <c r="G23" s="65"/>
      <c r="H23" s="17">
        <v>5300</v>
      </c>
      <c r="I23" s="17">
        <v>500</v>
      </c>
      <c r="J23" s="18">
        <v>5800</v>
      </c>
      <c r="K23" s="5"/>
    </row>
    <row r="24" spans="1:11" ht="13.5" customHeight="1">
      <c r="A24" s="19">
        <f t="shared" si="0"/>
        <v>22</v>
      </c>
      <c r="B24" s="80">
        <v>45</v>
      </c>
      <c r="C24" s="51" t="s">
        <v>71</v>
      </c>
      <c r="D24" s="54" t="s">
        <v>72</v>
      </c>
      <c r="E24" s="60" t="s">
        <v>9</v>
      </c>
      <c r="F24" s="64" t="s">
        <v>23</v>
      </c>
      <c r="G24" s="66" t="s">
        <v>66</v>
      </c>
      <c r="H24" s="20">
        <v>4950</v>
      </c>
      <c r="I24" s="20">
        <v>1000</v>
      </c>
      <c r="J24" s="21">
        <v>5950</v>
      </c>
      <c r="K24" s="5"/>
    </row>
    <row r="25" spans="1:11" ht="13.5" customHeight="1">
      <c r="A25" s="19">
        <f t="shared" si="0"/>
        <v>23</v>
      </c>
      <c r="B25" s="80">
        <v>46</v>
      </c>
      <c r="C25" s="51" t="s">
        <v>56</v>
      </c>
      <c r="D25" s="54" t="s">
        <v>57</v>
      </c>
      <c r="E25" s="60" t="s">
        <v>9</v>
      </c>
      <c r="F25" s="63" t="s">
        <v>24</v>
      </c>
      <c r="G25" s="66"/>
      <c r="H25" s="22">
        <v>10005</v>
      </c>
      <c r="I25" s="22" t="s">
        <v>76</v>
      </c>
      <c r="J25" s="23">
        <v>10005</v>
      </c>
      <c r="K25" s="5"/>
    </row>
    <row r="26" spans="1:11" ht="13.5" customHeight="1">
      <c r="A26" s="19">
        <f t="shared" si="0"/>
        <v>24</v>
      </c>
      <c r="B26" s="80">
        <v>44</v>
      </c>
      <c r="C26" s="51" t="s">
        <v>75</v>
      </c>
      <c r="D26" s="54" t="s">
        <v>74</v>
      </c>
      <c r="E26" s="60" t="s">
        <v>9</v>
      </c>
      <c r="F26" s="64"/>
      <c r="G26" s="66"/>
      <c r="H26" s="22">
        <v>4546</v>
      </c>
      <c r="I26" s="22">
        <v>1500</v>
      </c>
      <c r="J26" s="23">
        <v>10046</v>
      </c>
      <c r="K26" s="5"/>
    </row>
    <row r="27" spans="1:11" ht="13.5" customHeight="1" thickBot="1">
      <c r="A27" s="24">
        <f t="shared" si="0"/>
        <v>25</v>
      </c>
      <c r="B27" s="82">
        <v>21</v>
      </c>
      <c r="C27" s="106" t="s">
        <v>53</v>
      </c>
      <c r="D27" s="56" t="s">
        <v>54</v>
      </c>
      <c r="E27" s="61" t="s">
        <v>9</v>
      </c>
      <c r="F27" s="104" t="s">
        <v>23</v>
      </c>
      <c r="G27" s="67"/>
      <c r="H27" s="25">
        <v>4755</v>
      </c>
      <c r="I27" s="25">
        <v>1500</v>
      </c>
      <c r="J27" s="26">
        <v>10255</v>
      </c>
      <c r="K27" s="5"/>
    </row>
  </sheetData>
  <sheetProtection/>
  <mergeCells count="1">
    <mergeCell ref="E2:F2"/>
  </mergeCells>
  <printOptions horizontalCentered="1"/>
  <pageMargins left="0.07874015748031496" right="0.07874015748031496" top="0.83" bottom="0.88" header="0.2362204724409449" footer="0.2755905511811024"/>
  <pageSetup horizontalDpi="600" verticalDpi="600" orientation="portrait" paperSize="9" scale="90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3.875" style="1" customWidth="1"/>
    <col min="3" max="3" width="21.125" style="1" customWidth="1"/>
    <col min="4" max="4" width="13.875" style="1" customWidth="1"/>
    <col min="5" max="5" width="10.00390625" style="1" customWidth="1"/>
    <col min="6" max="6" width="3.375" style="1" customWidth="1"/>
    <col min="7" max="7" width="11.12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8" customFormat="1" ht="23.25" customHeight="1" thickBot="1">
      <c r="A1" s="40" t="s">
        <v>19</v>
      </c>
      <c r="B1" s="9"/>
      <c r="C1" s="10"/>
      <c r="D1" s="10"/>
      <c r="E1" s="11"/>
      <c r="F1" s="11"/>
      <c r="G1" s="10"/>
      <c r="H1" s="10"/>
      <c r="I1" s="10"/>
      <c r="J1" s="41" t="s">
        <v>29</v>
      </c>
    </row>
    <row r="2" spans="1:11" ht="15" customHeight="1" thickBot="1">
      <c r="A2" s="12" t="s">
        <v>16</v>
      </c>
      <c r="B2" s="78" t="s">
        <v>0</v>
      </c>
      <c r="C2" s="83" t="s">
        <v>17</v>
      </c>
      <c r="D2" s="14" t="s">
        <v>1</v>
      </c>
      <c r="E2" s="138" t="s">
        <v>18</v>
      </c>
      <c r="F2" s="139"/>
      <c r="G2" s="62" t="s">
        <v>10</v>
      </c>
      <c r="H2" s="13" t="s">
        <v>11</v>
      </c>
      <c r="I2" s="13" t="s">
        <v>12</v>
      </c>
      <c r="J2" s="15" t="s">
        <v>13</v>
      </c>
      <c r="K2" s="5"/>
    </row>
    <row r="3" spans="1:11" ht="13.5" customHeight="1">
      <c r="A3" s="16">
        <f>IF(ISBLANK(B3),"",1)</f>
        <v>1</v>
      </c>
      <c r="B3" s="79">
        <v>43</v>
      </c>
      <c r="C3" s="105" t="s">
        <v>2</v>
      </c>
      <c r="D3" s="53" t="s">
        <v>63</v>
      </c>
      <c r="E3" s="59" t="s">
        <v>9</v>
      </c>
      <c r="F3" s="63"/>
      <c r="G3" s="65" t="s">
        <v>73</v>
      </c>
      <c r="H3" s="17">
        <v>3500</v>
      </c>
      <c r="I3" s="17" t="s">
        <v>76</v>
      </c>
      <c r="J3" s="18">
        <v>3500</v>
      </c>
      <c r="K3" s="5"/>
    </row>
    <row r="4" spans="1:11" ht="13.5" customHeight="1">
      <c r="A4" s="19">
        <f aca="true" t="shared" si="0" ref="A4:A27">IF(ISBLANK(B4),"",A3+1)</f>
        <v>2</v>
      </c>
      <c r="B4" s="80">
        <v>4</v>
      </c>
      <c r="C4" s="51" t="s">
        <v>3</v>
      </c>
      <c r="D4" s="54" t="s">
        <v>8</v>
      </c>
      <c r="E4" s="60" t="s">
        <v>26</v>
      </c>
      <c r="F4" s="64"/>
      <c r="G4" s="66" t="s">
        <v>73</v>
      </c>
      <c r="H4" s="20">
        <v>3500</v>
      </c>
      <c r="I4" s="20" t="s">
        <v>76</v>
      </c>
      <c r="J4" s="21">
        <v>3500</v>
      </c>
      <c r="K4" s="5"/>
    </row>
    <row r="5" spans="1:11" ht="13.5" customHeight="1">
      <c r="A5" s="19">
        <f t="shared" si="0"/>
        <v>3</v>
      </c>
      <c r="B5" s="80">
        <v>5</v>
      </c>
      <c r="C5" s="51" t="s">
        <v>49</v>
      </c>
      <c r="D5" s="54" t="s">
        <v>50</v>
      </c>
      <c r="E5" s="60" t="s">
        <v>25</v>
      </c>
      <c r="F5" s="63"/>
      <c r="G5" s="66" t="s">
        <v>73</v>
      </c>
      <c r="H5" s="22">
        <v>3600</v>
      </c>
      <c r="I5" s="22" t="s">
        <v>76</v>
      </c>
      <c r="J5" s="23">
        <v>3600</v>
      </c>
      <c r="K5" s="5"/>
    </row>
    <row r="6" spans="1:11" ht="13.5" customHeight="1">
      <c r="A6" s="19">
        <f t="shared" si="0"/>
        <v>4</v>
      </c>
      <c r="B6" s="80">
        <v>48</v>
      </c>
      <c r="C6" s="51" t="s">
        <v>47</v>
      </c>
      <c r="D6" s="54" t="s">
        <v>48</v>
      </c>
      <c r="E6" s="60" t="s">
        <v>26</v>
      </c>
      <c r="F6" s="64"/>
      <c r="G6" s="66"/>
      <c r="H6" s="22">
        <v>3600</v>
      </c>
      <c r="I6" s="22" t="s">
        <v>76</v>
      </c>
      <c r="J6" s="23">
        <v>3600</v>
      </c>
      <c r="K6" s="5"/>
    </row>
    <row r="7" spans="1:11" ht="13.5" customHeight="1">
      <c r="A7" s="19">
        <f t="shared" si="0"/>
        <v>5</v>
      </c>
      <c r="B7" s="80">
        <v>20</v>
      </c>
      <c r="C7" s="51" t="s">
        <v>55</v>
      </c>
      <c r="D7" s="54" t="s">
        <v>7</v>
      </c>
      <c r="E7" s="60" t="s">
        <v>26</v>
      </c>
      <c r="F7" s="63"/>
      <c r="G7" s="66"/>
      <c r="H7" s="22">
        <v>3660</v>
      </c>
      <c r="I7" s="22" t="s">
        <v>76</v>
      </c>
      <c r="J7" s="23">
        <v>3660</v>
      </c>
      <c r="K7" s="5"/>
    </row>
    <row r="8" spans="1:11" ht="13.5" customHeight="1">
      <c r="A8" s="19">
        <f t="shared" si="0"/>
        <v>6</v>
      </c>
      <c r="B8" s="80">
        <v>17</v>
      </c>
      <c r="C8" s="51" t="s">
        <v>42</v>
      </c>
      <c r="D8" s="54" t="s">
        <v>43</v>
      </c>
      <c r="E8" s="60" t="s">
        <v>9</v>
      </c>
      <c r="F8" s="64"/>
      <c r="G8" s="66"/>
      <c r="H8" s="22">
        <v>3680</v>
      </c>
      <c r="I8" s="22" t="s">
        <v>76</v>
      </c>
      <c r="J8" s="23">
        <v>3680</v>
      </c>
      <c r="K8" s="5"/>
    </row>
    <row r="9" spans="1:11" ht="13.5" customHeight="1">
      <c r="A9" s="19">
        <f t="shared" si="0"/>
        <v>7</v>
      </c>
      <c r="B9" s="80">
        <v>6</v>
      </c>
      <c r="C9" s="51" t="s">
        <v>15</v>
      </c>
      <c r="D9" s="54" t="s">
        <v>44</v>
      </c>
      <c r="E9" s="60" t="s">
        <v>9</v>
      </c>
      <c r="F9" s="63"/>
      <c r="G9" s="66" t="s">
        <v>73</v>
      </c>
      <c r="H9" s="22">
        <v>3960</v>
      </c>
      <c r="I9" s="22" t="s">
        <v>76</v>
      </c>
      <c r="J9" s="23">
        <v>3960</v>
      </c>
      <c r="K9" s="5"/>
    </row>
    <row r="10" spans="1:11" ht="13.5" customHeight="1">
      <c r="A10" s="19">
        <f t="shared" si="0"/>
        <v>8</v>
      </c>
      <c r="B10" s="80">
        <v>33</v>
      </c>
      <c r="C10" s="51" t="s">
        <v>4</v>
      </c>
      <c r="D10" s="54" t="s">
        <v>62</v>
      </c>
      <c r="E10" s="60" t="s">
        <v>9</v>
      </c>
      <c r="F10" s="64"/>
      <c r="G10" s="66"/>
      <c r="H10" s="22">
        <v>4100</v>
      </c>
      <c r="I10" s="22" t="s">
        <v>76</v>
      </c>
      <c r="J10" s="23">
        <v>4100</v>
      </c>
      <c r="K10" s="5"/>
    </row>
    <row r="11" spans="1:11" ht="13.5" customHeight="1">
      <c r="A11" s="19">
        <f t="shared" si="0"/>
        <v>9</v>
      </c>
      <c r="B11" s="80">
        <v>45</v>
      </c>
      <c r="C11" s="51" t="s">
        <v>71</v>
      </c>
      <c r="D11" s="54" t="s">
        <v>72</v>
      </c>
      <c r="E11" s="60" t="s">
        <v>9</v>
      </c>
      <c r="F11" s="63" t="s">
        <v>23</v>
      </c>
      <c r="G11" s="66" t="s">
        <v>66</v>
      </c>
      <c r="H11" s="22">
        <v>4380</v>
      </c>
      <c r="I11" s="22" t="s">
        <v>76</v>
      </c>
      <c r="J11" s="23">
        <v>4380</v>
      </c>
      <c r="K11" s="5"/>
    </row>
    <row r="12" spans="1:11" ht="13.5" customHeight="1">
      <c r="A12" s="19">
        <f t="shared" si="0"/>
        <v>10</v>
      </c>
      <c r="B12" s="81">
        <v>11</v>
      </c>
      <c r="C12" s="51" t="s">
        <v>35</v>
      </c>
      <c r="D12" s="55" t="s">
        <v>36</v>
      </c>
      <c r="E12" s="60" t="s">
        <v>9</v>
      </c>
      <c r="F12" s="64" t="s">
        <v>23</v>
      </c>
      <c r="G12" s="66"/>
      <c r="H12" s="22">
        <v>4400</v>
      </c>
      <c r="I12" s="22" t="s">
        <v>76</v>
      </c>
      <c r="J12" s="23">
        <v>4400</v>
      </c>
      <c r="K12" s="5"/>
    </row>
    <row r="13" spans="1:11" ht="13.5" customHeight="1">
      <c r="A13" s="19">
        <f t="shared" si="0"/>
        <v>11</v>
      </c>
      <c r="B13" s="79">
        <v>36</v>
      </c>
      <c r="C13" s="105" t="s">
        <v>5</v>
      </c>
      <c r="D13" s="53" t="s">
        <v>41</v>
      </c>
      <c r="E13" s="59" t="s">
        <v>9</v>
      </c>
      <c r="F13" s="63" t="s">
        <v>23</v>
      </c>
      <c r="G13" s="65"/>
      <c r="H13" s="17">
        <v>4420</v>
      </c>
      <c r="I13" s="17" t="s">
        <v>76</v>
      </c>
      <c r="J13" s="18">
        <v>4420</v>
      </c>
      <c r="K13" s="5"/>
    </row>
    <row r="14" spans="1:11" ht="13.5" customHeight="1">
      <c r="A14" s="19">
        <f t="shared" si="0"/>
        <v>12</v>
      </c>
      <c r="B14" s="80">
        <v>38</v>
      </c>
      <c r="C14" s="51" t="s">
        <v>51</v>
      </c>
      <c r="D14" s="54" t="s">
        <v>52</v>
      </c>
      <c r="E14" s="60" t="s">
        <v>9</v>
      </c>
      <c r="F14" s="64"/>
      <c r="G14" s="66" t="s">
        <v>73</v>
      </c>
      <c r="H14" s="20">
        <v>4480</v>
      </c>
      <c r="I14" s="20" t="s">
        <v>76</v>
      </c>
      <c r="J14" s="21">
        <v>4480</v>
      </c>
      <c r="K14" s="5"/>
    </row>
    <row r="15" spans="1:11" ht="13.5" customHeight="1">
      <c r="A15" s="19">
        <f t="shared" si="0"/>
        <v>13</v>
      </c>
      <c r="B15" s="80">
        <v>7</v>
      </c>
      <c r="C15" s="51" t="s">
        <v>58</v>
      </c>
      <c r="D15" s="54" t="s">
        <v>59</v>
      </c>
      <c r="E15" s="60" t="s">
        <v>9</v>
      </c>
      <c r="F15" s="63" t="s">
        <v>23</v>
      </c>
      <c r="G15" s="66" t="s">
        <v>40</v>
      </c>
      <c r="H15" s="22">
        <v>4560</v>
      </c>
      <c r="I15" s="22" t="s">
        <v>76</v>
      </c>
      <c r="J15" s="23">
        <v>4560</v>
      </c>
      <c r="K15" s="5"/>
    </row>
    <row r="16" spans="1:11" ht="13.5" customHeight="1">
      <c r="A16" s="19">
        <f t="shared" si="0"/>
        <v>14</v>
      </c>
      <c r="B16" s="80">
        <v>35</v>
      </c>
      <c r="C16" s="51" t="s">
        <v>64</v>
      </c>
      <c r="D16" s="54" t="s">
        <v>65</v>
      </c>
      <c r="E16" s="60" t="s">
        <v>9</v>
      </c>
      <c r="F16" s="64" t="s">
        <v>23</v>
      </c>
      <c r="G16" s="66" t="s">
        <v>66</v>
      </c>
      <c r="H16" s="22">
        <v>4680</v>
      </c>
      <c r="I16" s="22" t="s">
        <v>76</v>
      </c>
      <c r="J16" s="23">
        <v>4680</v>
      </c>
      <c r="K16" s="5"/>
    </row>
    <row r="17" spans="1:11" ht="13.5" customHeight="1">
      <c r="A17" s="19">
        <f t="shared" si="0"/>
        <v>15</v>
      </c>
      <c r="B17" s="80">
        <v>29</v>
      </c>
      <c r="C17" s="51" t="s">
        <v>37</v>
      </c>
      <c r="D17" s="54" t="s">
        <v>6</v>
      </c>
      <c r="E17" s="60" t="s">
        <v>25</v>
      </c>
      <c r="F17" s="63"/>
      <c r="G17" s="66"/>
      <c r="H17" s="22">
        <v>4700</v>
      </c>
      <c r="I17" s="22" t="s">
        <v>76</v>
      </c>
      <c r="J17" s="23">
        <v>4700</v>
      </c>
      <c r="K17" s="5"/>
    </row>
    <row r="18" spans="1:11" ht="13.5" customHeight="1">
      <c r="A18" s="19">
        <f t="shared" si="0"/>
        <v>16</v>
      </c>
      <c r="B18" s="80">
        <v>49</v>
      </c>
      <c r="C18" s="51" t="s">
        <v>67</v>
      </c>
      <c r="D18" s="54" t="s">
        <v>65</v>
      </c>
      <c r="E18" s="60" t="s">
        <v>9</v>
      </c>
      <c r="F18" s="64" t="s">
        <v>24</v>
      </c>
      <c r="G18" s="66"/>
      <c r="H18" s="22">
        <v>4760</v>
      </c>
      <c r="I18" s="22" t="s">
        <v>76</v>
      </c>
      <c r="J18" s="23">
        <v>4760</v>
      </c>
      <c r="K18" s="5"/>
    </row>
    <row r="19" spans="1:11" ht="13.5" customHeight="1">
      <c r="A19" s="19">
        <f t="shared" si="0"/>
        <v>17</v>
      </c>
      <c r="B19" s="80">
        <v>47</v>
      </c>
      <c r="C19" s="51" t="s">
        <v>45</v>
      </c>
      <c r="D19" s="54" t="s">
        <v>46</v>
      </c>
      <c r="E19" s="60" t="s">
        <v>25</v>
      </c>
      <c r="F19" s="63"/>
      <c r="G19" s="66" t="s">
        <v>40</v>
      </c>
      <c r="H19" s="22">
        <v>4800</v>
      </c>
      <c r="I19" s="22" t="s">
        <v>76</v>
      </c>
      <c r="J19" s="23">
        <v>4800</v>
      </c>
      <c r="K19" s="5"/>
    </row>
    <row r="20" spans="1:11" ht="13.5" customHeight="1">
      <c r="A20" s="19">
        <f t="shared" si="0"/>
        <v>18</v>
      </c>
      <c r="B20" s="80">
        <v>50</v>
      </c>
      <c r="C20" s="51" t="s">
        <v>68</v>
      </c>
      <c r="D20" s="54" t="s">
        <v>65</v>
      </c>
      <c r="E20" s="60" t="s">
        <v>9</v>
      </c>
      <c r="F20" s="64" t="s">
        <v>23</v>
      </c>
      <c r="G20" s="66" t="s">
        <v>66</v>
      </c>
      <c r="H20" s="22">
        <v>4400</v>
      </c>
      <c r="I20" s="22">
        <v>500</v>
      </c>
      <c r="J20" s="23">
        <v>4900</v>
      </c>
      <c r="K20" s="5"/>
    </row>
    <row r="21" spans="1:11" ht="13.5" customHeight="1">
      <c r="A21" s="19">
        <f t="shared" si="0"/>
        <v>19</v>
      </c>
      <c r="B21" s="80">
        <v>28</v>
      </c>
      <c r="C21" s="51" t="s">
        <v>38</v>
      </c>
      <c r="D21" s="54" t="s">
        <v>6</v>
      </c>
      <c r="E21" s="60" t="s">
        <v>25</v>
      </c>
      <c r="F21" s="63"/>
      <c r="G21" s="66"/>
      <c r="H21" s="22">
        <v>4920</v>
      </c>
      <c r="I21" s="22" t="s">
        <v>76</v>
      </c>
      <c r="J21" s="23">
        <v>4920</v>
      </c>
      <c r="K21" s="5"/>
    </row>
    <row r="22" spans="1:11" ht="13.5" customHeight="1">
      <c r="A22" s="19">
        <f t="shared" si="0"/>
        <v>20</v>
      </c>
      <c r="B22" s="81">
        <v>3</v>
      </c>
      <c r="C22" s="51" t="s">
        <v>39</v>
      </c>
      <c r="D22" s="55" t="s">
        <v>6</v>
      </c>
      <c r="E22" s="60" t="s">
        <v>25</v>
      </c>
      <c r="F22" s="64"/>
      <c r="G22" s="66" t="s">
        <v>40</v>
      </c>
      <c r="H22" s="22">
        <v>5000</v>
      </c>
      <c r="I22" s="22" t="s">
        <v>76</v>
      </c>
      <c r="J22" s="23">
        <v>5000</v>
      </c>
      <c r="K22" s="5"/>
    </row>
    <row r="23" spans="1:11" ht="13.5" customHeight="1">
      <c r="A23" s="19">
        <f t="shared" si="0"/>
        <v>21</v>
      </c>
      <c r="B23" s="79">
        <v>40</v>
      </c>
      <c r="C23" s="105" t="s">
        <v>69</v>
      </c>
      <c r="D23" s="53" t="s">
        <v>70</v>
      </c>
      <c r="E23" s="59" t="s">
        <v>25</v>
      </c>
      <c r="F23" s="63" t="s">
        <v>23</v>
      </c>
      <c r="G23" s="65" t="s">
        <v>66</v>
      </c>
      <c r="H23" s="17">
        <v>5060</v>
      </c>
      <c r="I23" s="17" t="s">
        <v>76</v>
      </c>
      <c r="J23" s="18">
        <v>5060</v>
      </c>
      <c r="K23" s="5"/>
    </row>
    <row r="24" spans="1:11" ht="13.5" customHeight="1">
      <c r="A24" s="19">
        <f t="shared" si="0"/>
        <v>22</v>
      </c>
      <c r="B24" s="80">
        <v>21</v>
      </c>
      <c r="C24" s="51" t="s">
        <v>53</v>
      </c>
      <c r="D24" s="54" t="s">
        <v>54</v>
      </c>
      <c r="E24" s="60" t="s">
        <v>9</v>
      </c>
      <c r="F24" s="64" t="s">
        <v>23</v>
      </c>
      <c r="G24" s="66"/>
      <c r="H24" s="20">
        <v>5500</v>
      </c>
      <c r="I24" s="20" t="s">
        <v>76</v>
      </c>
      <c r="J24" s="21">
        <v>5500</v>
      </c>
      <c r="K24" s="5"/>
    </row>
    <row r="25" spans="1:11" ht="13.5" customHeight="1">
      <c r="A25" s="19">
        <f t="shared" si="0"/>
        <v>23</v>
      </c>
      <c r="B25" s="80">
        <v>46</v>
      </c>
      <c r="C25" s="51" t="s">
        <v>56</v>
      </c>
      <c r="D25" s="54" t="s">
        <v>57</v>
      </c>
      <c r="E25" s="60" t="s">
        <v>9</v>
      </c>
      <c r="F25" s="63" t="s">
        <v>24</v>
      </c>
      <c r="G25" s="66"/>
      <c r="H25" s="22">
        <v>5800</v>
      </c>
      <c r="I25" s="22" t="s">
        <v>76</v>
      </c>
      <c r="J25" s="23">
        <v>5800</v>
      </c>
      <c r="K25" s="5"/>
    </row>
    <row r="26" spans="1:11" ht="13.5" customHeight="1">
      <c r="A26" s="19">
        <f t="shared" si="0"/>
        <v>24</v>
      </c>
      <c r="B26" s="80">
        <v>44</v>
      </c>
      <c r="C26" s="51" t="s">
        <v>75</v>
      </c>
      <c r="D26" s="54" t="s">
        <v>74</v>
      </c>
      <c r="E26" s="60" t="s">
        <v>9</v>
      </c>
      <c r="F26" s="64"/>
      <c r="G26" s="66"/>
      <c r="H26" s="22">
        <v>10000</v>
      </c>
      <c r="I26" s="22" t="s">
        <v>76</v>
      </c>
      <c r="J26" s="23">
        <v>10000</v>
      </c>
      <c r="K26" s="5"/>
    </row>
    <row r="27" spans="1:11" ht="13.5" customHeight="1" thickBot="1">
      <c r="A27" s="24">
        <f t="shared" si="0"/>
        <v>25</v>
      </c>
      <c r="B27" s="82">
        <v>13</v>
      </c>
      <c r="C27" s="106" t="s">
        <v>60</v>
      </c>
      <c r="D27" s="56" t="s">
        <v>61</v>
      </c>
      <c r="E27" s="61" t="s">
        <v>25</v>
      </c>
      <c r="F27" s="104"/>
      <c r="G27" s="67" t="s">
        <v>40</v>
      </c>
      <c r="H27" s="25">
        <v>5400</v>
      </c>
      <c r="I27" s="25" t="s">
        <v>77</v>
      </c>
      <c r="J27" s="26">
        <v>12000</v>
      </c>
      <c r="K27" s="5"/>
    </row>
  </sheetData>
  <sheetProtection/>
  <mergeCells count="1">
    <mergeCell ref="E2:F2"/>
  </mergeCells>
  <printOptions horizontalCentered="1"/>
  <pageMargins left="0.07874015748031496" right="0.07874015748031496" top="0.83" bottom="0.88" header="0.2362204724409449" footer="0.2755905511811024"/>
  <pageSetup horizontalDpi="600" verticalDpi="600" orientation="portrait" paperSize="9" scale="90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3.875" style="1" customWidth="1"/>
    <col min="3" max="3" width="21.125" style="1" customWidth="1"/>
    <col min="4" max="4" width="13.875" style="1" customWidth="1"/>
    <col min="5" max="5" width="10.00390625" style="1" customWidth="1"/>
    <col min="6" max="6" width="3.375" style="1" customWidth="1"/>
    <col min="7" max="7" width="11.125" style="1" customWidth="1"/>
    <col min="8" max="9" width="8.625" style="2" customWidth="1"/>
    <col min="10" max="10" width="8.625" style="3" customWidth="1"/>
    <col min="11" max="11" width="10.00390625" style="3" customWidth="1"/>
    <col min="12" max="16384" width="9.125" style="3" customWidth="1"/>
  </cols>
  <sheetData>
    <row r="1" spans="1:11" s="8" customFormat="1" ht="24" customHeight="1" thickBot="1">
      <c r="A1" s="76" t="s">
        <v>20</v>
      </c>
      <c r="B1" s="42"/>
      <c r="C1" s="43"/>
      <c r="D1" s="43"/>
      <c r="E1" s="44"/>
      <c r="F1" s="44"/>
      <c r="G1" s="43"/>
      <c r="H1" s="43"/>
      <c r="I1" s="43"/>
      <c r="J1" s="43"/>
      <c r="K1" s="77" t="s">
        <v>21</v>
      </c>
    </row>
    <row r="2" spans="1:12" ht="15.75" customHeight="1" thickBot="1">
      <c r="A2" s="45" t="s">
        <v>16</v>
      </c>
      <c r="B2" s="78" t="s">
        <v>0</v>
      </c>
      <c r="C2" s="57" t="s">
        <v>17</v>
      </c>
      <c r="D2" s="58" t="s">
        <v>1</v>
      </c>
      <c r="E2" s="138" t="s">
        <v>18</v>
      </c>
      <c r="F2" s="140"/>
      <c r="G2" s="62" t="s">
        <v>10</v>
      </c>
      <c r="H2" s="13" t="s">
        <v>27</v>
      </c>
      <c r="I2" s="46" t="s">
        <v>28</v>
      </c>
      <c r="J2" s="13" t="s">
        <v>29</v>
      </c>
      <c r="K2" s="45" t="s">
        <v>13</v>
      </c>
      <c r="L2" s="5"/>
    </row>
    <row r="3" spans="1:12" ht="15" customHeight="1">
      <c r="A3" s="16">
        <f>IF(ISBLANK(B3),"",1)</f>
        <v>1</v>
      </c>
      <c r="B3" s="79">
        <v>48</v>
      </c>
      <c r="C3" s="49" t="s">
        <v>47</v>
      </c>
      <c r="D3" s="53" t="s">
        <v>48</v>
      </c>
      <c r="E3" s="59" t="s">
        <v>26</v>
      </c>
      <c r="F3" s="63"/>
      <c r="G3" s="65"/>
      <c r="H3" s="68">
        <v>20659</v>
      </c>
      <c r="I3" s="69">
        <v>4434</v>
      </c>
      <c r="J3" s="68">
        <v>3600</v>
      </c>
      <c r="K3" s="7">
        <v>32693</v>
      </c>
      <c r="L3" s="5"/>
    </row>
    <row r="4" spans="1:12" ht="15" customHeight="1">
      <c r="A4" s="19">
        <f>IF(ISBLANK(B4),"",A3+1)</f>
        <v>2</v>
      </c>
      <c r="B4" s="80">
        <v>5</v>
      </c>
      <c r="C4" s="50" t="s">
        <v>49</v>
      </c>
      <c r="D4" s="54" t="s">
        <v>50</v>
      </c>
      <c r="E4" s="60" t="s">
        <v>25</v>
      </c>
      <c r="F4" s="64"/>
      <c r="G4" s="66" t="s">
        <v>73</v>
      </c>
      <c r="H4" s="70">
        <v>21978</v>
      </c>
      <c r="I4" s="71">
        <v>3962</v>
      </c>
      <c r="J4" s="70">
        <v>3600</v>
      </c>
      <c r="K4" s="47">
        <v>33540</v>
      </c>
      <c r="L4" s="5"/>
    </row>
    <row r="5" spans="1:12" ht="15" customHeight="1">
      <c r="A5" s="19">
        <f aca="true" t="shared" si="0" ref="A5:A27">IF(ISBLANK(B5),"",A4+1)</f>
        <v>3</v>
      </c>
      <c r="B5" s="80">
        <v>20</v>
      </c>
      <c r="C5" s="50" t="s">
        <v>55</v>
      </c>
      <c r="D5" s="54" t="s">
        <v>7</v>
      </c>
      <c r="E5" s="60" t="s">
        <v>26</v>
      </c>
      <c r="F5" s="63"/>
      <c r="G5" s="66"/>
      <c r="H5" s="72">
        <v>24353</v>
      </c>
      <c r="I5" s="73">
        <v>4009</v>
      </c>
      <c r="J5" s="72">
        <v>3660</v>
      </c>
      <c r="K5" s="6">
        <v>40022</v>
      </c>
      <c r="L5" s="5"/>
    </row>
    <row r="6" spans="1:12" ht="15" customHeight="1">
      <c r="A6" s="19">
        <f t="shared" si="0"/>
        <v>4</v>
      </c>
      <c r="B6" s="80">
        <v>38</v>
      </c>
      <c r="C6" s="50" t="s">
        <v>51</v>
      </c>
      <c r="D6" s="54" t="s">
        <v>52</v>
      </c>
      <c r="E6" s="60" t="s">
        <v>9</v>
      </c>
      <c r="F6" s="64"/>
      <c r="G6" s="66" t="s">
        <v>73</v>
      </c>
      <c r="H6" s="72">
        <v>23240</v>
      </c>
      <c r="I6" s="73">
        <v>4743</v>
      </c>
      <c r="J6" s="72">
        <v>4480</v>
      </c>
      <c r="K6" s="6">
        <v>40463</v>
      </c>
      <c r="L6" s="5"/>
    </row>
    <row r="7" spans="1:12" ht="15" customHeight="1">
      <c r="A7" s="19">
        <f t="shared" si="0"/>
        <v>5</v>
      </c>
      <c r="B7" s="80">
        <v>17</v>
      </c>
      <c r="C7" s="50" t="s">
        <v>42</v>
      </c>
      <c r="D7" s="54" t="s">
        <v>43</v>
      </c>
      <c r="E7" s="60" t="s">
        <v>9</v>
      </c>
      <c r="F7" s="63"/>
      <c r="G7" s="66"/>
      <c r="H7" s="72">
        <v>25156</v>
      </c>
      <c r="I7" s="73">
        <v>4406</v>
      </c>
      <c r="J7" s="72">
        <v>3680</v>
      </c>
      <c r="K7" s="6">
        <v>41242</v>
      </c>
      <c r="L7" s="5"/>
    </row>
    <row r="8" spans="1:12" ht="15" customHeight="1">
      <c r="A8" s="19">
        <f t="shared" si="0"/>
        <v>6</v>
      </c>
      <c r="B8" s="80">
        <v>4</v>
      </c>
      <c r="C8" s="50" t="s">
        <v>3</v>
      </c>
      <c r="D8" s="54" t="s">
        <v>8</v>
      </c>
      <c r="E8" s="60" t="s">
        <v>26</v>
      </c>
      <c r="F8" s="64"/>
      <c r="G8" s="66" t="s">
        <v>73</v>
      </c>
      <c r="H8" s="72">
        <v>25228</v>
      </c>
      <c r="I8" s="73">
        <v>5203</v>
      </c>
      <c r="J8" s="72">
        <v>3500</v>
      </c>
      <c r="K8" s="6">
        <v>41931</v>
      </c>
      <c r="L8" s="5"/>
    </row>
    <row r="9" spans="1:12" ht="15" customHeight="1">
      <c r="A9" s="19">
        <f t="shared" si="0"/>
        <v>7</v>
      </c>
      <c r="B9" s="80">
        <v>29</v>
      </c>
      <c r="C9" s="50" t="s">
        <v>37</v>
      </c>
      <c r="D9" s="54" t="s">
        <v>6</v>
      </c>
      <c r="E9" s="60" t="s">
        <v>25</v>
      </c>
      <c r="F9" s="63"/>
      <c r="G9" s="66"/>
      <c r="H9" s="72">
        <v>30340</v>
      </c>
      <c r="I9" s="73">
        <v>5103</v>
      </c>
      <c r="J9" s="72">
        <v>4700</v>
      </c>
      <c r="K9" s="6">
        <v>44143</v>
      </c>
      <c r="L9" s="5"/>
    </row>
    <row r="10" spans="1:12" ht="15" customHeight="1">
      <c r="A10" s="19">
        <f t="shared" si="0"/>
        <v>8</v>
      </c>
      <c r="B10" s="80">
        <v>35</v>
      </c>
      <c r="C10" s="50" t="s">
        <v>64</v>
      </c>
      <c r="D10" s="54" t="s">
        <v>65</v>
      </c>
      <c r="E10" s="60" t="s">
        <v>9</v>
      </c>
      <c r="F10" s="64" t="s">
        <v>23</v>
      </c>
      <c r="G10" s="66" t="s">
        <v>66</v>
      </c>
      <c r="H10" s="72">
        <v>30865</v>
      </c>
      <c r="I10" s="73">
        <v>5348</v>
      </c>
      <c r="J10" s="72">
        <v>4680</v>
      </c>
      <c r="K10" s="6">
        <v>44893</v>
      </c>
      <c r="L10" s="5"/>
    </row>
    <row r="11" spans="1:12" ht="15" customHeight="1">
      <c r="A11" s="19">
        <f t="shared" si="0"/>
        <v>9</v>
      </c>
      <c r="B11" s="80">
        <v>50</v>
      </c>
      <c r="C11" s="50" t="s">
        <v>68</v>
      </c>
      <c r="D11" s="54" t="s">
        <v>65</v>
      </c>
      <c r="E11" s="60" t="s">
        <v>9</v>
      </c>
      <c r="F11" s="63" t="s">
        <v>23</v>
      </c>
      <c r="G11" s="66" t="s">
        <v>66</v>
      </c>
      <c r="H11" s="72">
        <v>31865</v>
      </c>
      <c r="I11" s="73">
        <v>4731</v>
      </c>
      <c r="J11" s="72">
        <v>4900</v>
      </c>
      <c r="K11" s="6">
        <v>45496</v>
      </c>
      <c r="L11" s="5"/>
    </row>
    <row r="12" spans="1:12" ht="15" customHeight="1">
      <c r="A12" s="19">
        <f t="shared" si="0"/>
        <v>10</v>
      </c>
      <c r="B12" s="81">
        <v>6</v>
      </c>
      <c r="C12" s="51" t="s">
        <v>15</v>
      </c>
      <c r="D12" s="55" t="s">
        <v>44</v>
      </c>
      <c r="E12" s="60" t="s">
        <v>9</v>
      </c>
      <c r="F12" s="64"/>
      <c r="G12" s="66" t="s">
        <v>73</v>
      </c>
      <c r="H12" s="72">
        <v>32846</v>
      </c>
      <c r="I12" s="73">
        <v>4806</v>
      </c>
      <c r="J12" s="72">
        <v>3960</v>
      </c>
      <c r="K12" s="6">
        <v>45612</v>
      </c>
      <c r="L12" s="5"/>
    </row>
    <row r="13" spans="1:12" ht="15" customHeight="1">
      <c r="A13" s="19">
        <f t="shared" si="0"/>
        <v>11</v>
      </c>
      <c r="B13" s="79">
        <v>28</v>
      </c>
      <c r="C13" s="49" t="s">
        <v>38</v>
      </c>
      <c r="D13" s="53" t="s">
        <v>6</v>
      </c>
      <c r="E13" s="59" t="s">
        <v>25</v>
      </c>
      <c r="F13" s="63"/>
      <c r="G13" s="65"/>
      <c r="H13" s="68">
        <v>32293</v>
      </c>
      <c r="I13" s="69">
        <v>4456</v>
      </c>
      <c r="J13" s="68">
        <v>4920</v>
      </c>
      <c r="K13" s="7">
        <v>45669</v>
      </c>
      <c r="L13" s="5"/>
    </row>
    <row r="14" spans="1:12" ht="15" customHeight="1">
      <c r="A14" s="19">
        <f t="shared" si="0"/>
        <v>12</v>
      </c>
      <c r="B14" s="80">
        <v>43</v>
      </c>
      <c r="C14" s="50" t="s">
        <v>2</v>
      </c>
      <c r="D14" s="54" t="s">
        <v>63</v>
      </c>
      <c r="E14" s="60" t="s">
        <v>9</v>
      </c>
      <c r="F14" s="64"/>
      <c r="G14" s="66" t="s">
        <v>73</v>
      </c>
      <c r="H14" s="70">
        <v>34150</v>
      </c>
      <c r="I14" s="71">
        <v>4418</v>
      </c>
      <c r="J14" s="70">
        <v>3500</v>
      </c>
      <c r="K14" s="47">
        <v>50068</v>
      </c>
      <c r="L14" s="5"/>
    </row>
    <row r="15" spans="1:12" ht="15" customHeight="1">
      <c r="A15" s="19">
        <f t="shared" si="0"/>
        <v>13</v>
      </c>
      <c r="B15" s="80">
        <v>47</v>
      </c>
      <c r="C15" s="50" t="s">
        <v>45</v>
      </c>
      <c r="D15" s="54" t="s">
        <v>46</v>
      </c>
      <c r="E15" s="60" t="s">
        <v>25</v>
      </c>
      <c r="F15" s="63"/>
      <c r="G15" s="66" t="s">
        <v>40</v>
      </c>
      <c r="H15" s="72">
        <v>32175</v>
      </c>
      <c r="I15" s="73">
        <v>5113</v>
      </c>
      <c r="J15" s="72">
        <v>4800</v>
      </c>
      <c r="K15" s="6">
        <v>50088</v>
      </c>
      <c r="L15" s="5"/>
    </row>
    <row r="16" spans="1:12" ht="15" customHeight="1">
      <c r="A16" s="19">
        <f t="shared" si="0"/>
        <v>14</v>
      </c>
      <c r="B16" s="80">
        <v>40</v>
      </c>
      <c r="C16" s="50" t="s">
        <v>69</v>
      </c>
      <c r="D16" s="54" t="s">
        <v>70</v>
      </c>
      <c r="E16" s="60" t="s">
        <v>25</v>
      </c>
      <c r="F16" s="64" t="s">
        <v>23</v>
      </c>
      <c r="G16" s="66" t="s">
        <v>66</v>
      </c>
      <c r="H16" s="72">
        <v>32600</v>
      </c>
      <c r="I16" s="73">
        <v>5358</v>
      </c>
      <c r="J16" s="72">
        <v>5060</v>
      </c>
      <c r="K16" s="6">
        <v>51018</v>
      </c>
      <c r="L16" s="5"/>
    </row>
    <row r="17" spans="1:12" ht="15" customHeight="1">
      <c r="A17" s="19">
        <f t="shared" si="0"/>
        <v>15</v>
      </c>
      <c r="B17" s="80">
        <v>36</v>
      </c>
      <c r="C17" s="50" t="s">
        <v>5</v>
      </c>
      <c r="D17" s="54" t="s">
        <v>41</v>
      </c>
      <c r="E17" s="60" t="s">
        <v>9</v>
      </c>
      <c r="F17" s="63" t="s">
        <v>23</v>
      </c>
      <c r="G17" s="66"/>
      <c r="H17" s="72">
        <v>33753</v>
      </c>
      <c r="I17" s="73">
        <v>5287</v>
      </c>
      <c r="J17" s="72">
        <v>4420</v>
      </c>
      <c r="K17" s="6">
        <v>51460</v>
      </c>
      <c r="L17" s="5"/>
    </row>
    <row r="18" spans="1:12" ht="15" customHeight="1">
      <c r="A18" s="19">
        <f t="shared" si="0"/>
        <v>16</v>
      </c>
      <c r="B18" s="80">
        <v>33</v>
      </c>
      <c r="C18" s="50" t="s">
        <v>4</v>
      </c>
      <c r="D18" s="54" t="s">
        <v>62</v>
      </c>
      <c r="E18" s="60" t="s">
        <v>9</v>
      </c>
      <c r="F18" s="64"/>
      <c r="G18" s="66"/>
      <c r="H18" s="72">
        <v>34687</v>
      </c>
      <c r="I18" s="73">
        <v>4753</v>
      </c>
      <c r="J18" s="72">
        <v>4100</v>
      </c>
      <c r="K18" s="6">
        <v>51540</v>
      </c>
      <c r="L18" s="5"/>
    </row>
    <row r="19" spans="1:12" ht="15" customHeight="1">
      <c r="A19" s="19">
        <f t="shared" si="0"/>
        <v>17</v>
      </c>
      <c r="B19" s="80">
        <v>3</v>
      </c>
      <c r="C19" s="50" t="s">
        <v>39</v>
      </c>
      <c r="D19" s="54" t="s">
        <v>6</v>
      </c>
      <c r="E19" s="60" t="s">
        <v>25</v>
      </c>
      <c r="F19" s="63"/>
      <c r="G19" s="66" t="s">
        <v>40</v>
      </c>
      <c r="H19" s="72">
        <v>35728</v>
      </c>
      <c r="I19" s="73">
        <v>4418</v>
      </c>
      <c r="J19" s="72">
        <v>5000</v>
      </c>
      <c r="K19" s="6">
        <v>53146</v>
      </c>
      <c r="L19" s="5"/>
    </row>
    <row r="20" spans="1:12" ht="15" customHeight="1">
      <c r="A20" s="19">
        <f t="shared" si="0"/>
        <v>18</v>
      </c>
      <c r="B20" s="80">
        <v>11</v>
      </c>
      <c r="C20" s="50" t="s">
        <v>35</v>
      </c>
      <c r="D20" s="54" t="s">
        <v>36</v>
      </c>
      <c r="E20" s="60" t="s">
        <v>9</v>
      </c>
      <c r="F20" s="64" t="s">
        <v>23</v>
      </c>
      <c r="G20" s="66"/>
      <c r="H20" s="72">
        <v>40153</v>
      </c>
      <c r="I20" s="73">
        <v>4626</v>
      </c>
      <c r="J20" s="72">
        <v>4400</v>
      </c>
      <c r="K20" s="6">
        <v>53179</v>
      </c>
      <c r="L20" s="5"/>
    </row>
    <row r="21" spans="1:12" ht="15" customHeight="1">
      <c r="A21" s="19">
        <f t="shared" si="0"/>
        <v>19</v>
      </c>
      <c r="B21" s="80">
        <v>7</v>
      </c>
      <c r="C21" s="50" t="s">
        <v>58</v>
      </c>
      <c r="D21" s="54" t="s">
        <v>59</v>
      </c>
      <c r="E21" s="60" t="s">
        <v>9</v>
      </c>
      <c r="F21" s="63" t="s">
        <v>23</v>
      </c>
      <c r="G21" s="66" t="s">
        <v>40</v>
      </c>
      <c r="H21" s="72">
        <v>42871</v>
      </c>
      <c r="I21" s="73">
        <v>4828</v>
      </c>
      <c r="J21" s="72">
        <v>4560</v>
      </c>
      <c r="K21" s="6">
        <v>60259</v>
      </c>
      <c r="L21" s="5"/>
    </row>
    <row r="22" spans="1:12" ht="15" customHeight="1">
      <c r="A22" s="19">
        <f t="shared" si="0"/>
        <v>20</v>
      </c>
      <c r="B22" s="81">
        <v>13</v>
      </c>
      <c r="C22" s="51" t="s">
        <v>60</v>
      </c>
      <c r="D22" s="55" t="s">
        <v>61</v>
      </c>
      <c r="E22" s="60" t="s">
        <v>25</v>
      </c>
      <c r="F22" s="64"/>
      <c r="G22" s="66" t="s">
        <v>40</v>
      </c>
      <c r="H22" s="72">
        <v>35668</v>
      </c>
      <c r="I22" s="73">
        <v>5059</v>
      </c>
      <c r="J22" s="72">
        <v>12000</v>
      </c>
      <c r="K22" s="6">
        <v>60727</v>
      </c>
      <c r="L22" s="5"/>
    </row>
    <row r="23" spans="1:12" ht="15" customHeight="1">
      <c r="A23" s="19">
        <f t="shared" si="0"/>
        <v>21</v>
      </c>
      <c r="B23" s="79">
        <v>45</v>
      </c>
      <c r="C23" s="49" t="s">
        <v>71</v>
      </c>
      <c r="D23" s="53" t="s">
        <v>72</v>
      </c>
      <c r="E23" s="59" t="s">
        <v>9</v>
      </c>
      <c r="F23" s="63" t="s">
        <v>23</v>
      </c>
      <c r="G23" s="65" t="s">
        <v>66</v>
      </c>
      <c r="H23" s="68">
        <v>43116</v>
      </c>
      <c r="I23" s="69">
        <v>5950</v>
      </c>
      <c r="J23" s="68">
        <v>4380</v>
      </c>
      <c r="K23" s="7">
        <v>61446</v>
      </c>
      <c r="L23" s="5"/>
    </row>
    <row r="24" spans="1:12" ht="15" customHeight="1">
      <c r="A24" s="19">
        <f>IF(ISBLANK(B24),"",A23+1)</f>
        <v>22</v>
      </c>
      <c r="B24" s="80">
        <v>46</v>
      </c>
      <c r="C24" s="50" t="s">
        <v>56</v>
      </c>
      <c r="D24" s="54" t="s">
        <v>57</v>
      </c>
      <c r="E24" s="60" t="s">
        <v>9</v>
      </c>
      <c r="F24" s="64" t="s">
        <v>24</v>
      </c>
      <c r="G24" s="66"/>
      <c r="H24" s="70">
        <v>45728</v>
      </c>
      <c r="I24" s="71">
        <v>10005</v>
      </c>
      <c r="J24" s="70">
        <v>5800</v>
      </c>
      <c r="K24" s="47">
        <v>65533</v>
      </c>
      <c r="L24" s="5"/>
    </row>
    <row r="25" spans="1:12" ht="15" customHeight="1">
      <c r="A25" s="19">
        <f t="shared" si="0"/>
        <v>23</v>
      </c>
      <c r="B25" s="80">
        <v>44</v>
      </c>
      <c r="C25" s="50" t="s">
        <v>75</v>
      </c>
      <c r="D25" s="54" t="s">
        <v>74</v>
      </c>
      <c r="E25" s="60" t="s">
        <v>9</v>
      </c>
      <c r="F25" s="63"/>
      <c r="G25" s="66"/>
      <c r="H25" s="72">
        <v>53878</v>
      </c>
      <c r="I25" s="73">
        <v>10046</v>
      </c>
      <c r="J25" s="72">
        <v>10000</v>
      </c>
      <c r="K25" s="6">
        <v>73924</v>
      </c>
      <c r="L25" s="5"/>
    </row>
    <row r="26" spans="1:12" ht="15" customHeight="1">
      <c r="A26" s="19">
        <f t="shared" si="0"/>
        <v>24</v>
      </c>
      <c r="B26" s="80">
        <v>21</v>
      </c>
      <c r="C26" s="50" t="s">
        <v>53</v>
      </c>
      <c r="D26" s="54" t="s">
        <v>54</v>
      </c>
      <c r="E26" s="60" t="s">
        <v>9</v>
      </c>
      <c r="F26" s="64" t="s">
        <v>23</v>
      </c>
      <c r="G26" s="66"/>
      <c r="H26" s="72">
        <v>55343</v>
      </c>
      <c r="I26" s="73">
        <v>10255</v>
      </c>
      <c r="J26" s="72">
        <v>5500</v>
      </c>
      <c r="K26" s="6">
        <v>75098</v>
      </c>
      <c r="L26" s="5"/>
    </row>
    <row r="27" spans="1:12" ht="15" customHeight="1" thickBot="1">
      <c r="A27" s="24">
        <f t="shared" si="0"/>
        <v>25</v>
      </c>
      <c r="B27" s="82">
        <v>49</v>
      </c>
      <c r="C27" s="52" t="s">
        <v>67</v>
      </c>
      <c r="D27" s="56" t="s">
        <v>65</v>
      </c>
      <c r="E27" s="61" t="s">
        <v>9</v>
      </c>
      <c r="F27" s="104" t="s">
        <v>24</v>
      </c>
      <c r="G27" s="67"/>
      <c r="H27" s="74">
        <v>63753</v>
      </c>
      <c r="I27" s="75">
        <v>5800</v>
      </c>
      <c r="J27" s="74">
        <v>4760</v>
      </c>
      <c r="K27" s="48">
        <v>82313</v>
      </c>
      <c r="L27" s="5"/>
    </row>
  </sheetData>
  <sheetProtection/>
  <mergeCells count="1">
    <mergeCell ref="E2:F2"/>
  </mergeCells>
  <printOptions horizontalCentered="1"/>
  <pageMargins left="0.07874015748031496" right="0.07874015748031496" top="0.93" bottom="1.06" header="0.2362204724409449" footer="0.2755905511811024"/>
  <pageSetup horizontalDpi="600" verticalDpi="600" orientation="portrait" paperSize="9" scale="90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3.375" style="1" customWidth="1"/>
    <col min="3" max="3" width="18.25390625" style="1" customWidth="1"/>
    <col min="4" max="4" width="13.875" style="1" customWidth="1"/>
    <col min="5" max="5" width="20.625" style="1" customWidth="1"/>
    <col min="6" max="7" width="9.25390625" style="2" customWidth="1"/>
    <col min="8" max="8" width="9.25390625" style="3" customWidth="1"/>
    <col min="9" max="9" width="10.00390625" style="3" customWidth="1"/>
    <col min="10" max="16384" width="9.125" style="3" customWidth="1"/>
  </cols>
  <sheetData>
    <row r="1" spans="1:9" s="8" customFormat="1" ht="24" customHeight="1" thickBot="1">
      <c r="A1" s="76" t="s">
        <v>20</v>
      </c>
      <c r="B1" s="42"/>
      <c r="C1" s="43"/>
      <c r="D1" s="43"/>
      <c r="E1" s="43"/>
      <c r="F1" s="43"/>
      <c r="G1" s="43"/>
      <c r="H1" s="43"/>
      <c r="I1" s="77" t="s">
        <v>30</v>
      </c>
    </row>
    <row r="2" spans="1:10" ht="19.5" customHeight="1" thickBot="1">
      <c r="A2" s="45" t="s">
        <v>16</v>
      </c>
      <c r="B2" s="78" t="s">
        <v>0</v>
      </c>
      <c r="C2" s="57" t="s">
        <v>17</v>
      </c>
      <c r="D2" s="58" t="s">
        <v>1</v>
      </c>
      <c r="E2" s="62" t="s">
        <v>10</v>
      </c>
      <c r="F2" s="13" t="s">
        <v>27</v>
      </c>
      <c r="G2" s="46" t="s">
        <v>28</v>
      </c>
      <c r="H2" s="13" t="s">
        <v>29</v>
      </c>
      <c r="I2" s="45" t="s">
        <v>13</v>
      </c>
      <c r="J2" s="5"/>
    </row>
    <row r="3" spans="1:10" ht="15" customHeight="1">
      <c r="A3" s="16">
        <f>IF(ISBLANK(B3),"",1)</f>
        <v>1</v>
      </c>
      <c r="B3" s="79">
        <v>5</v>
      </c>
      <c r="C3" s="49" t="s">
        <v>49</v>
      </c>
      <c r="D3" s="53" t="s">
        <v>50</v>
      </c>
      <c r="E3" s="65" t="s">
        <v>73</v>
      </c>
      <c r="F3" s="68">
        <v>21978</v>
      </c>
      <c r="G3" s="69">
        <v>3962</v>
      </c>
      <c r="H3" s="68">
        <v>3600</v>
      </c>
      <c r="I3" s="7">
        <v>33540</v>
      </c>
      <c r="J3" s="5"/>
    </row>
    <row r="4" spans="1:10" ht="15" customHeight="1">
      <c r="A4" s="19">
        <f aca="true" t="shared" si="0" ref="A4:A9">IF(ISBLANK(B4),"",A3+1)</f>
        <v>2</v>
      </c>
      <c r="B4" s="80">
        <v>29</v>
      </c>
      <c r="C4" s="50" t="s">
        <v>37</v>
      </c>
      <c r="D4" s="54" t="s">
        <v>6</v>
      </c>
      <c r="E4" s="66"/>
      <c r="F4" s="70">
        <v>30340</v>
      </c>
      <c r="G4" s="71">
        <v>5103</v>
      </c>
      <c r="H4" s="70">
        <v>4700</v>
      </c>
      <c r="I4" s="47">
        <v>44143</v>
      </c>
      <c r="J4" s="5"/>
    </row>
    <row r="5" spans="1:10" ht="15" customHeight="1">
      <c r="A5" s="19">
        <f t="shared" si="0"/>
        <v>3</v>
      </c>
      <c r="B5" s="80">
        <v>28</v>
      </c>
      <c r="C5" s="50" t="s">
        <v>38</v>
      </c>
      <c r="D5" s="54" t="s">
        <v>6</v>
      </c>
      <c r="E5" s="66"/>
      <c r="F5" s="70">
        <v>32293</v>
      </c>
      <c r="G5" s="71">
        <v>4456</v>
      </c>
      <c r="H5" s="70">
        <v>4920</v>
      </c>
      <c r="I5" s="47">
        <v>45669</v>
      </c>
      <c r="J5" s="5"/>
    </row>
    <row r="6" spans="1:10" ht="15" customHeight="1">
      <c r="A6" s="19">
        <f t="shared" si="0"/>
        <v>4</v>
      </c>
      <c r="B6" s="80">
        <v>47</v>
      </c>
      <c r="C6" s="50" t="s">
        <v>45</v>
      </c>
      <c r="D6" s="54" t="s">
        <v>46</v>
      </c>
      <c r="E6" s="66" t="s">
        <v>40</v>
      </c>
      <c r="F6" s="70">
        <v>32175</v>
      </c>
      <c r="G6" s="71">
        <v>5113</v>
      </c>
      <c r="H6" s="70">
        <v>4800</v>
      </c>
      <c r="I6" s="47">
        <v>50088</v>
      </c>
      <c r="J6" s="5"/>
    </row>
    <row r="7" spans="1:10" ht="15" customHeight="1">
      <c r="A7" s="19">
        <f t="shared" si="0"/>
        <v>5</v>
      </c>
      <c r="B7" s="80">
        <v>40</v>
      </c>
      <c r="C7" s="50" t="s">
        <v>69</v>
      </c>
      <c r="D7" s="54" t="s">
        <v>70</v>
      </c>
      <c r="E7" s="66" t="s">
        <v>66</v>
      </c>
      <c r="F7" s="70">
        <v>32600</v>
      </c>
      <c r="G7" s="71">
        <v>5358</v>
      </c>
      <c r="H7" s="70">
        <v>5060</v>
      </c>
      <c r="I7" s="47">
        <v>51018</v>
      </c>
      <c r="J7" s="5"/>
    </row>
    <row r="8" spans="1:10" ht="15" customHeight="1">
      <c r="A8" s="19">
        <f t="shared" si="0"/>
        <v>6</v>
      </c>
      <c r="B8" s="80">
        <v>3</v>
      </c>
      <c r="C8" s="50" t="s">
        <v>39</v>
      </c>
      <c r="D8" s="54" t="s">
        <v>6</v>
      </c>
      <c r="E8" s="66" t="s">
        <v>40</v>
      </c>
      <c r="F8" s="70">
        <v>35728</v>
      </c>
      <c r="G8" s="71">
        <v>4418</v>
      </c>
      <c r="H8" s="70">
        <v>5000</v>
      </c>
      <c r="I8" s="47">
        <v>53146</v>
      </c>
      <c r="J8" s="5"/>
    </row>
    <row r="9" spans="1:10" ht="15" customHeight="1" thickBot="1">
      <c r="A9" s="24">
        <f t="shared" si="0"/>
        <v>7</v>
      </c>
      <c r="B9" s="82">
        <v>13</v>
      </c>
      <c r="C9" s="52" t="s">
        <v>60</v>
      </c>
      <c r="D9" s="56" t="s">
        <v>61</v>
      </c>
      <c r="E9" s="67" t="s">
        <v>40</v>
      </c>
      <c r="F9" s="107">
        <v>35668</v>
      </c>
      <c r="G9" s="108">
        <v>5059</v>
      </c>
      <c r="H9" s="107">
        <v>12000</v>
      </c>
      <c r="I9" s="109">
        <v>60727</v>
      </c>
      <c r="J9" s="5"/>
    </row>
    <row r="10" spans="1:9" s="8" customFormat="1" ht="27.75" customHeight="1" thickBot="1">
      <c r="A10" s="76"/>
      <c r="B10" s="42"/>
      <c r="C10" s="43"/>
      <c r="D10" s="43"/>
      <c r="E10" s="43"/>
      <c r="F10" s="43"/>
      <c r="G10" s="43"/>
      <c r="H10" s="43"/>
      <c r="I10" s="77" t="s">
        <v>31</v>
      </c>
    </row>
    <row r="11" spans="1:10" ht="19.5" customHeight="1" thickBot="1">
      <c r="A11" s="45" t="s">
        <v>16</v>
      </c>
      <c r="B11" s="78" t="s">
        <v>0</v>
      </c>
      <c r="C11" s="57" t="s">
        <v>17</v>
      </c>
      <c r="D11" s="58" t="s">
        <v>1</v>
      </c>
      <c r="E11" s="62" t="s">
        <v>10</v>
      </c>
      <c r="F11" s="13" t="s">
        <v>27</v>
      </c>
      <c r="G11" s="46" t="s">
        <v>28</v>
      </c>
      <c r="H11" s="13" t="s">
        <v>29</v>
      </c>
      <c r="I11" s="45" t="s">
        <v>13</v>
      </c>
      <c r="J11" s="5"/>
    </row>
    <row r="12" spans="1:10" ht="15" customHeight="1">
      <c r="A12" s="16">
        <f>IF(ISBLANK(B12),"",1)</f>
        <v>1</v>
      </c>
      <c r="B12" s="79">
        <v>48</v>
      </c>
      <c r="C12" s="49" t="s">
        <v>47</v>
      </c>
      <c r="D12" s="53" t="s">
        <v>48</v>
      </c>
      <c r="E12" s="65"/>
      <c r="F12" s="68">
        <v>20659</v>
      </c>
      <c r="G12" s="69">
        <v>4434</v>
      </c>
      <c r="H12" s="68">
        <v>3600</v>
      </c>
      <c r="I12" s="7">
        <v>32693</v>
      </c>
      <c r="J12" s="5"/>
    </row>
    <row r="13" spans="1:10" ht="15" customHeight="1">
      <c r="A13" s="19">
        <f>IF(ISBLANK(B13),"",A12+1)</f>
        <v>2</v>
      </c>
      <c r="B13" s="80">
        <v>20</v>
      </c>
      <c r="C13" s="50" t="s">
        <v>55</v>
      </c>
      <c r="D13" s="54" t="s">
        <v>7</v>
      </c>
      <c r="E13" s="66"/>
      <c r="F13" s="70">
        <v>24353</v>
      </c>
      <c r="G13" s="71">
        <v>4009</v>
      </c>
      <c r="H13" s="70">
        <v>3660</v>
      </c>
      <c r="I13" s="47">
        <v>40022</v>
      </c>
      <c r="J13" s="5"/>
    </row>
    <row r="14" spans="1:10" ht="15" customHeight="1" thickBot="1">
      <c r="A14" s="24">
        <f>IF(ISBLANK(B14),"",A13+1)</f>
        <v>3</v>
      </c>
      <c r="B14" s="82">
        <v>4</v>
      </c>
      <c r="C14" s="52" t="s">
        <v>3</v>
      </c>
      <c r="D14" s="56" t="s">
        <v>8</v>
      </c>
      <c r="E14" s="67" t="s">
        <v>73</v>
      </c>
      <c r="F14" s="74">
        <v>25228</v>
      </c>
      <c r="G14" s="75">
        <v>5203</v>
      </c>
      <c r="H14" s="74">
        <v>3500</v>
      </c>
      <c r="I14" s="48">
        <v>41931</v>
      </c>
      <c r="J14" s="5"/>
    </row>
    <row r="15" spans="1:9" s="8" customFormat="1" ht="27.75" customHeight="1" thickBot="1">
      <c r="A15" s="76"/>
      <c r="B15" s="42"/>
      <c r="C15" s="43"/>
      <c r="D15" s="43"/>
      <c r="E15" s="43"/>
      <c r="F15" s="43"/>
      <c r="G15" s="43"/>
      <c r="H15" s="43"/>
      <c r="I15" s="77" t="s">
        <v>32</v>
      </c>
    </row>
    <row r="16" spans="1:10" ht="19.5" customHeight="1" thickBot="1">
      <c r="A16" s="45" t="s">
        <v>16</v>
      </c>
      <c r="B16" s="78" t="s">
        <v>0</v>
      </c>
      <c r="C16" s="57" t="s">
        <v>17</v>
      </c>
      <c r="D16" s="58" t="s">
        <v>1</v>
      </c>
      <c r="E16" s="62" t="s">
        <v>10</v>
      </c>
      <c r="F16" s="13" t="s">
        <v>27</v>
      </c>
      <c r="G16" s="46" t="s">
        <v>28</v>
      </c>
      <c r="H16" s="13" t="s">
        <v>29</v>
      </c>
      <c r="I16" s="45" t="s">
        <v>13</v>
      </c>
      <c r="J16" s="5"/>
    </row>
    <row r="17" spans="1:10" ht="15" customHeight="1">
      <c r="A17" s="16">
        <f>IF(ISBLANK(B17),"",1)</f>
        <v>1</v>
      </c>
      <c r="B17" s="79">
        <v>38</v>
      </c>
      <c r="C17" s="105" t="s">
        <v>51</v>
      </c>
      <c r="D17" s="53" t="s">
        <v>52</v>
      </c>
      <c r="E17" s="65" t="s">
        <v>73</v>
      </c>
      <c r="F17" s="68">
        <v>23240</v>
      </c>
      <c r="G17" s="69">
        <v>4743</v>
      </c>
      <c r="H17" s="68">
        <v>4480</v>
      </c>
      <c r="I17" s="7">
        <v>40463</v>
      </c>
      <c r="J17" s="5"/>
    </row>
    <row r="18" spans="1:10" ht="15" customHeight="1">
      <c r="A18" s="19">
        <f>IF(ISBLANK(B18),"",A17+1)</f>
        <v>2</v>
      </c>
      <c r="B18" s="80">
        <v>17</v>
      </c>
      <c r="C18" s="51" t="s">
        <v>42</v>
      </c>
      <c r="D18" s="54" t="s">
        <v>43</v>
      </c>
      <c r="E18" s="66"/>
      <c r="F18" s="70">
        <v>25156</v>
      </c>
      <c r="G18" s="71">
        <v>4406</v>
      </c>
      <c r="H18" s="70">
        <v>3680</v>
      </c>
      <c r="I18" s="47">
        <v>41242</v>
      </c>
      <c r="J18" s="5"/>
    </row>
    <row r="19" spans="1:10" ht="15" customHeight="1">
      <c r="A19" s="19">
        <f aca="true" t="shared" si="1" ref="A19:A31">IF(ISBLANK(B19),"",A18+1)</f>
        <v>3</v>
      </c>
      <c r="B19" s="80">
        <v>35</v>
      </c>
      <c r="C19" s="51" t="s">
        <v>64</v>
      </c>
      <c r="D19" s="54" t="s">
        <v>65</v>
      </c>
      <c r="E19" s="66" t="s">
        <v>66</v>
      </c>
      <c r="F19" s="72">
        <v>30865</v>
      </c>
      <c r="G19" s="73">
        <v>5348</v>
      </c>
      <c r="H19" s="72">
        <v>4680</v>
      </c>
      <c r="I19" s="6">
        <v>44893</v>
      </c>
      <c r="J19" s="5"/>
    </row>
    <row r="20" spans="1:10" ht="15" customHeight="1">
      <c r="A20" s="19">
        <f t="shared" si="1"/>
        <v>4</v>
      </c>
      <c r="B20" s="80">
        <v>50</v>
      </c>
      <c r="C20" s="51" t="s">
        <v>68</v>
      </c>
      <c r="D20" s="54" t="s">
        <v>65</v>
      </c>
      <c r="E20" s="66" t="s">
        <v>66</v>
      </c>
      <c r="F20" s="72">
        <v>31865</v>
      </c>
      <c r="G20" s="73">
        <v>4731</v>
      </c>
      <c r="H20" s="72">
        <v>4900</v>
      </c>
      <c r="I20" s="6">
        <v>45496</v>
      </c>
      <c r="J20" s="5"/>
    </row>
    <row r="21" spans="1:10" ht="15" customHeight="1">
      <c r="A21" s="19">
        <f t="shared" si="1"/>
        <v>5</v>
      </c>
      <c r="B21" s="80">
        <v>6</v>
      </c>
      <c r="C21" s="51" t="s">
        <v>15</v>
      </c>
      <c r="D21" s="54" t="s">
        <v>44</v>
      </c>
      <c r="E21" s="66" t="s">
        <v>73</v>
      </c>
      <c r="F21" s="72">
        <v>32846</v>
      </c>
      <c r="G21" s="73">
        <v>4806</v>
      </c>
      <c r="H21" s="72">
        <v>3960</v>
      </c>
      <c r="I21" s="6">
        <v>45612</v>
      </c>
      <c r="J21" s="5"/>
    </row>
    <row r="22" spans="1:10" ht="15" customHeight="1">
      <c r="A22" s="19">
        <f t="shared" si="1"/>
        <v>6</v>
      </c>
      <c r="B22" s="80">
        <v>43</v>
      </c>
      <c r="C22" s="51" t="s">
        <v>2</v>
      </c>
      <c r="D22" s="54" t="s">
        <v>63</v>
      </c>
      <c r="E22" s="66" t="s">
        <v>73</v>
      </c>
      <c r="F22" s="72">
        <v>34150</v>
      </c>
      <c r="G22" s="73">
        <v>4418</v>
      </c>
      <c r="H22" s="72">
        <v>3500</v>
      </c>
      <c r="I22" s="6">
        <v>50068</v>
      </c>
      <c r="J22" s="5"/>
    </row>
    <row r="23" spans="1:10" ht="15" customHeight="1">
      <c r="A23" s="19">
        <f t="shared" si="1"/>
        <v>7</v>
      </c>
      <c r="B23" s="80">
        <v>36</v>
      </c>
      <c r="C23" s="51" t="s">
        <v>5</v>
      </c>
      <c r="D23" s="54" t="s">
        <v>41</v>
      </c>
      <c r="E23" s="66"/>
      <c r="F23" s="72">
        <v>33753</v>
      </c>
      <c r="G23" s="73">
        <v>5287</v>
      </c>
      <c r="H23" s="72">
        <v>4420</v>
      </c>
      <c r="I23" s="6">
        <v>51460</v>
      </c>
      <c r="J23" s="5"/>
    </row>
    <row r="24" spans="1:10" ht="15" customHeight="1">
      <c r="A24" s="19">
        <f t="shared" si="1"/>
        <v>8</v>
      </c>
      <c r="B24" s="80">
        <v>33</v>
      </c>
      <c r="C24" s="51" t="s">
        <v>4</v>
      </c>
      <c r="D24" s="54" t="s">
        <v>62</v>
      </c>
      <c r="E24" s="66"/>
      <c r="F24" s="72">
        <v>34687</v>
      </c>
      <c r="G24" s="73">
        <v>4753</v>
      </c>
      <c r="H24" s="72">
        <v>4100</v>
      </c>
      <c r="I24" s="6">
        <v>51540</v>
      </c>
      <c r="J24" s="5"/>
    </row>
    <row r="25" spans="1:10" ht="15" customHeight="1">
      <c r="A25" s="19">
        <f t="shared" si="1"/>
        <v>9</v>
      </c>
      <c r="B25" s="80">
        <v>11</v>
      </c>
      <c r="C25" s="51" t="s">
        <v>35</v>
      </c>
      <c r="D25" s="54" t="s">
        <v>36</v>
      </c>
      <c r="E25" s="66"/>
      <c r="F25" s="72">
        <v>40153</v>
      </c>
      <c r="G25" s="73">
        <v>4626</v>
      </c>
      <c r="H25" s="72">
        <v>4400</v>
      </c>
      <c r="I25" s="6">
        <v>53179</v>
      </c>
      <c r="J25" s="5"/>
    </row>
    <row r="26" spans="1:10" ht="15" customHeight="1">
      <c r="A26" s="19">
        <f t="shared" si="1"/>
        <v>10</v>
      </c>
      <c r="B26" s="80">
        <v>7</v>
      </c>
      <c r="C26" s="51" t="s">
        <v>58</v>
      </c>
      <c r="D26" s="54" t="s">
        <v>59</v>
      </c>
      <c r="E26" s="66" t="s">
        <v>40</v>
      </c>
      <c r="F26" s="72">
        <v>42871</v>
      </c>
      <c r="G26" s="73">
        <v>4828</v>
      </c>
      <c r="H26" s="72">
        <v>4560</v>
      </c>
      <c r="I26" s="6">
        <v>60259</v>
      </c>
      <c r="J26" s="5"/>
    </row>
    <row r="27" spans="1:10" ht="15" customHeight="1">
      <c r="A27" s="19">
        <f t="shared" si="1"/>
        <v>11</v>
      </c>
      <c r="B27" s="80">
        <v>45</v>
      </c>
      <c r="C27" s="51" t="s">
        <v>71</v>
      </c>
      <c r="D27" s="54" t="s">
        <v>72</v>
      </c>
      <c r="E27" s="66" t="s">
        <v>66</v>
      </c>
      <c r="F27" s="72">
        <v>43116</v>
      </c>
      <c r="G27" s="73">
        <v>5950</v>
      </c>
      <c r="H27" s="72">
        <v>4380</v>
      </c>
      <c r="I27" s="6">
        <v>61446</v>
      </c>
      <c r="J27" s="5"/>
    </row>
    <row r="28" spans="1:10" ht="15" customHeight="1">
      <c r="A28" s="19">
        <f t="shared" si="1"/>
        <v>12</v>
      </c>
      <c r="B28" s="80">
        <v>46</v>
      </c>
      <c r="C28" s="51" t="s">
        <v>56</v>
      </c>
      <c r="D28" s="54" t="s">
        <v>57</v>
      </c>
      <c r="E28" s="66"/>
      <c r="F28" s="72">
        <v>45728</v>
      </c>
      <c r="G28" s="73">
        <v>10005</v>
      </c>
      <c r="H28" s="72">
        <v>5800</v>
      </c>
      <c r="I28" s="6">
        <v>65533</v>
      </c>
      <c r="J28" s="5"/>
    </row>
    <row r="29" spans="1:10" ht="15" customHeight="1">
      <c r="A29" s="19">
        <f t="shared" si="1"/>
        <v>13</v>
      </c>
      <c r="B29" s="80">
        <v>44</v>
      </c>
      <c r="C29" s="51" t="s">
        <v>75</v>
      </c>
      <c r="D29" s="54" t="s">
        <v>74</v>
      </c>
      <c r="E29" s="66"/>
      <c r="F29" s="72">
        <v>53878</v>
      </c>
      <c r="G29" s="73">
        <v>10046</v>
      </c>
      <c r="H29" s="72">
        <v>10000</v>
      </c>
      <c r="I29" s="6">
        <v>73924</v>
      </c>
      <c r="J29" s="5"/>
    </row>
    <row r="30" spans="1:10" ht="15" customHeight="1">
      <c r="A30" s="19">
        <f t="shared" si="1"/>
        <v>14</v>
      </c>
      <c r="B30" s="80">
        <v>21</v>
      </c>
      <c r="C30" s="51" t="s">
        <v>53</v>
      </c>
      <c r="D30" s="54" t="s">
        <v>54</v>
      </c>
      <c r="E30" s="66"/>
      <c r="F30" s="72">
        <v>55343</v>
      </c>
      <c r="G30" s="73">
        <v>10255</v>
      </c>
      <c r="H30" s="72">
        <v>5500</v>
      </c>
      <c r="I30" s="6">
        <v>75098</v>
      </c>
      <c r="J30" s="5"/>
    </row>
    <row r="31" spans="1:10" ht="15" customHeight="1" thickBot="1">
      <c r="A31" s="24">
        <f t="shared" si="1"/>
        <v>15</v>
      </c>
      <c r="B31" s="82">
        <v>49</v>
      </c>
      <c r="C31" s="106" t="s">
        <v>67</v>
      </c>
      <c r="D31" s="56" t="s">
        <v>65</v>
      </c>
      <c r="E31" s="67"/>
      <c r="F31" s="74">
        <v>63753</v>
      </c>
      <c r="G31" s="75">
        <v>5800</v>
      </c>
      <c r="H31" s="74">
        <v>4760</v>
      </c>
      <c r="I31" s="48">
        <v>82313</v>
      </c>
      <c r="J31" s="5"/>
    </row>
    <row r="32" spans="1:9" s="8" customFormat="1" ht="27.75" customHeight="1" thickBot="1">
      <c r="A32" s="76"/>
      <c r="B32" s="42"/>
      <c r="C32" s="43"/>
      <c r="D32" s="43"/>
      <c r="E32" s="43"/>
      <c r="F32" s="43"/>
      <c r="G32" s="43"/>
      <c r="H32" s="43"/>
      <c r="I32" s="77" t="s">
        <v>33</v>
      </c>
    </row>
    <row r="33" spans="1:10" ht="19.5" customHeight="1" thickBot="1">
      <c r="A33" s="45" t="s">
        <v>16</v>
      </c>
      <c r="B33" s="78" t="s">
        <v>0</v>
      </c>
      <c r="C33" s="57" t="s">
        <v>17</v>
      </c>
      <c r="D33" s="58" t="s">
        <v>1</v>
      </c>
      <c r="E33" s="62" t="s">
        <v>10</v>
      </c>
      <c r="F33" s="13" t="s">
        <v>27</v>
      </c>
      <c r="G33" s="46" t="s">
        <v>28</v>
      </c>
      <c r="H33" s="13" t="s">
        <v>29</v>
      </c>
      <c r="I33" s="45" t="s">
        <v>13</v>
      </c>
      <c r="J33" s="5"/>
    </row>
    <row r="34" spans="1:10" ht="15" customHeight="1">
      <c r="A34" s="16">
        <f>IF(ISBLANK(B34),"",1)</f>
        <v>1</v>
      </c>
      <c r="B34" s="79">
        <v>35</v>
      </c>
      <c r="C34" s="49" t="s">
        <v>64</v>
      </c>
      <c r="D34" s="53" t="s">
        <v>65</v>
      </c>
      <c r="E34" s="65" t="s">
        <v>66</v>
      </c>
      <c r="F34" s="68">
        <v>30865</v>
      </c>
      <c r="G34" s="69">
        <v>5348</v>
      </c>
      <c r="H34" s="68">
        <v>4680</v>
      </c>
      <c r="I34" s="7">
        <v>44893</v>
      </c>
      <c r="J34" s="5"/>
    </row>
    <row r="35" spans="1:10" ht="15" customHeight="1">
      <c r="A35" s="19">
        <f>IF(ISBLANK(B35),"",A34+1)</f>
        <v>2</v>
      </c>
      <c r="B35" s="80">
        <v>50</v>
      </c>
      <c r="C35" s="50" t="s">
        <v>68</v>
      </c>
      <c r="D35" s="54" t="s">
        <v>65</v>
      </c>
      <c r="E35" s="66" t="s">
        <v>66</v>
      </c>
      <c r="F35" s="70">
        <v>31865</v>
      </c>
      <c r="G35" s="71">
        <v>4731</v>
      </c>
      <c r="H35" s="70">
        <v>4900</v>
      </c>
      <c r="I35" s="47">
        <v>45496</v>
      </c>
      <c r="J35" s="5"/>
    </row>
    <row r="36" spans="1:10" ht="15" customHeight="1">
      <c r="A36" s="19">
        <f aca="true" t="shared" si="2" ref="A36:A41">IF(ISBLANK(B36),"",A35+1)</f>
        <v>3</v>
      </c>
      <c r="B36" s="80">
        <v>40</v>
      </c>
      <c r="C36" s="50" t="s">
        <v>69</v>
      </c>
      <c r="D36" s="54" t="s">
        <v>70</v>
      </c>
      <c r="E36" s="66" t="s">
        <v>66</v>
      </c>
      <c r="F36" s="72">
        <v>32600</v>
      </c>
      <c r="G36" s="73">
        <v>5358</v>
      </c>
      <c r="H36" s="72">
        <v>5060</v>
      </c>
      <c r="I36" s="6">
        <v>51018</v>
      </c>
      <c r="J36" s="5"/>
    </row>
    <row r="37" spans="1:10" ht="15" customHeight="1">
      <c r="A37" s="19">
        <f t="shared" si="2"/>
        <v>4</v>
      </c>
      <c r="B37" s="80">
        <v>36</v>
      </c>
      <c r="C37" s="50" t="s">
        <v>5</v>
      </c>
      <c r="D37" s="54" t="s">
        <v>41</v>
      </c>
      <c r="E37" s="66"/>
      <c r="F37" s="72">
        <v>33753</v>
      </c>
      <c r="G37" s="73">
        <v>5287</v>
      </c>
      <c r="H37" s="72">
        <v>4420</v>
      </c>
      <c r="I37" s="6">
        <v>51460</v>
      </c>
      <c r="J37" s="5"/>
    </row>
    <row r="38" spans="1:10" ht="15" customHeight="1">
      <c r="A38" s="19">
        <f t="shared" si="2"/>
        <v>5</v>
      </c>
      <c r="B38" s="80">
        <v>11</v>
      </c>
      <c r="C38" s="50" t="s">
        <v>35</v>
      </c>
      <c r="D38" s="54" t="s">
        <v>36</v>
      </c>
      <c r="E38" s="66"/>
      <c r="F38" s="72">
        <v>40153</v>
      </c>
      <c r="G38" s="73">
        <v>4626</v>
      </c>
      <c r="H38" s="72">
        <v>4400</v>
      </c>
      <c r="I38" s="6">
        <v>53179</v>
      </c>
      <c r="J38" s="5"/>
    </row>
    <row r="39" spans="1:10" ht="15" customHeight="1">
      <c r="A39" s="19">
        <f t="shared" si="2"/>
        <v>6</v>
      </c>
      <c r="B39" s="80">
        <v>7</v>
      </c>
      <c r="C39" s="50" t="s">
        <v>58</v>
      </c>
      <c r="D39" s="54" t="s">
        <v>59</v>
      </c>
      <c r="E39" s="66" t="s">
        <v>40</v>
      </c>
      <c r="F39" s="72">
        <v>42871</v>
      </c>
      <c r="G39" s="73">
        <v>4828</v>
      </c>
      <c r="H39" s="72">
        <v>4560</v>
      </c>
      <c r="I39" s="6">
        <v>60259</v>
      </c>
      <c r="J39" s="5"/>
    </row>
    <row r="40" spans="1:10" ht="15" customHeight="1">
      <c r="A40" s="19">
        <f t="shared" si="2"/>
        <v>7</v>
      </c>
      <c r="B40" s="80">
        <v>45</v>
      </c>
      <c r="C40" s="50" t="s">
        <v>71</v>
      </c>
      <c r="D40" s="54" t="s">
        <v>72</v>
      </c>
      <c r="E40" s="66" t="s">
        <v>66</v>
      </c>
      <c r="F40" s="72">
        <v>43116</v>
      </c>
      <c r="G40" s="73">
        <v>5950</v>
      </c>
      <c r="H40" s="72">
        <v>4380</v>
      </c>
      <c r="I40" s="6">
        <v>61446</v>
      </c>
      <c r="J40" s="5"/>
    </row>
    <row r="41" spans="1:10" ht="15" customHeight="1" thickBot="1">
      <c r="A41" s="24">
        <f t="shared" si="2"/>
        <v>8</v>
      </c>
      <c r="B41" s="82">
        <v>21</v>
      </c>
      <c r="C41" s="52" t="s">
        <v>53</v>
      </c>
      <c r="D41" s="56" t="s">
        <v>54</v>
      </c>
      <c r="E41" s="67"/>
      <c r="F41" s="74">
        <v>55343</v>
      </c>
      <c r="G41" s="75">
        <v>10255</v>
      </c>
      <c r="H41" s="74">
        <v>5500</v>
      </c>
      <c r="I41" s="48">
        <v>75098</v>
      </c>
      <c r="J41" s="5"/>
    </row>
    <row r="42" spans="1:9" s="8" customFormat="1" ht="27.75" customHeight="1" thickBot="1">
      <c r="A42" s="76"/>
      <c r="B42" s="42"/>
      <c r="C42" s="43"/>
      <c r="D42" s="43"/>
      <c r="E42" s="43"/>
      <c r="F42" s="43"/>
      <c r="G42" s="43"/>
      <c r="H42" s="43"/>
      <c r="I42" s="77" t="s">
        <v>34</v>
      </c>
    </row>
    <row r="43" spans="1:10" ht="19.5" customHeight="1" thickBot="1">
      <c r="A43" s="45" t="s">
        <v>16</v>
      </c>
      <c r="B43" s="78" t="s">
        <v>0</v>
      </c>
      <c r="C43" s="57" t="s">
        <v>17</v>
      </c>
      <c r="D43" s="58" t="s">
        <v>1</v>
      </c>
      <c r="E43" s="62" t="s">
        <v>10</v>
      </c>
      <c r="F43" s="13" t="s">
        <v>27</v>
      </c>
      <c r="G43" s="46" t="s">
        <v>28</v>
      </c>
      <c r="H43" s="13" t="s">
        <v>29</v>
      </c>
      <c r="I43" s="45" t="s">
        <v>13</v>
      </c>
      <c r="J43" s="5"/>
    </row>
    <row r="44" spans="1:10" ht="15" customHeight="1">
      <c r="A44" s="16">
        <f>IF(ISBLANK(B44),"",1)</f>
        <v>1</v>
      </c>
      <c r="B44" s="79">
        <v>46</v>
      </c>
      <c r="C44" s="49" t="s">
        <v>56</v>
      </c>
      <c r="D44" s="53" t="s">
        <v>57</v>
      </c>
      <c r="E44" s="65">
        <v>45728</v>
      </c>
      <c r="F44" s="68">
        <v>45728</v>
      </c>
      <c r="G44" s="69">
        <v>10005</v>
      </c>
      <c r="H44" s="68">
        <v>5800</v>
      </c>
      <c r="I44" s="7">
        <v>65533</v>
      </c>
      <c r="J44" s="5"/>
    </row>
    <row r="45" spans="1:10" ht="15" customHeight="1" thickBot="1">
      <c r="A45" s="24">
        <f>IF(ISBLANK(B45),"",A44+1)</f>
        <v>2</v>
      </c>
      <c r="B45" s="82">
        <v>49</v>
      </c>
      <c r="C45" s="52" t="s">
        <v>67</v>
      </c>
      <c r="D45" s="56" t="s">
        <v>65</v>
      </c>
      <c r="E45" s="67">
        <v>63753</v>
      </c>
      <c r="F45" s="107">
        <v>63753</v>
      </c>
      <c r="G45" s="108">
        <v>5800</v>
      </c>
      <c r="H45" s="107">
        <v>4760</v>
      </c>
      <c r="I45" s="109">
        <v>82313</v>
      </c>
      <c r="J45" s="5"/>
    </row>
  </sheetData>
  <sheetProtection/>
  <printOptions horizontalCentered="1"/>
  <pageMargins left="0.07874015748031496" right="0.07874015748031496" top="0.89" bottom="0.92" header="0.2362204724409449" footer="0.2755905511811024"/>
  <pageSetup horizontalDpi="600" verticalDpi="600" orientation="portrait" paperSize="9" scale="90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9.375" style="0" customWidth="1"/>
    <col min="3" max="3" width="3.375" style="0" customWidth="1"/>
    <col min="4" max="4" width="19.75390625" style="0" customWidth="1"/>
    <col min="5" max="5" width="15.125" style="0" customWidth="1"/>
    <col min="6" max="6" width="13.125" style="0" customWidth="1"/>
    <col min="8" max="8" width="1.00390625" style="0" customWidth="1"/>
    <col min="9" max="9" width="12.75390625" style="0" customWidth="1"/>
  </cols>
  <sheetData>
    <row r="1" spans="1:9" ht="22.5">
      <c r="A1" s="76" t="s">
        <v>20</v>
      </c>
      <c r="B1" s="4"/>
      <c r="C1" s="84"/>
      <c r="D1" s="84"/>
      <c r="E1" s="84"/>
      <c r="F1" s="84"/>
      <c r="G1" s="103" t="s">
        <v>78</v>
      </c>
      <c r="H1" s="4"/>
      <c r="I1" s="85"/>
    </row>
    <row r="2" spans="1:9" ht="13.5" thickBot="1">
      <c r="A2" s="27" t="s">
        <v>14</v>
      </c>
      <c r="B2" s="27" t="s">
        <v>10</v>
      </c>
      <c r="C2" s="27" t="s">
        <v>0</v>
      </c>
      <c r="D2" s="35" t="s">
        <v>17</v>
      </c>
      <c r="E2" s="36" t="s">
        <v>1</v>
      </c>
      <c r="F2" s="37" t="s">
        <v>18</v>
      </c>
      <c r="G2" s="28" t="s">
        <v>13</v>
      </c>
      <c r="H2" s="27"/>
      <c r="I2" s="28" t="s">
        <v>22</v>
      </c>
    </row>
    <row r="3" spans="1:9" ht="14.25" thickBot="1">
      <c r="A3" s="141">
        <v>1</v>
      </c>
      <c r="B3" s="143" t="s">
        <v>73</v>
      </c>
      <c r="C3" s="90">
        <v>5</v>
      </c>
      <c r="D3" s="91" t="s">
        <v>49</v>
      </c>
      <c r="E3" s="91" t="s">
        <v>50</v>
      </c>
      <c r="F3" s="91" t="s">
        <v>25</v>
      </c>
      <c r="G3" s="92">
        <v>33540</v>
      </c>
      <c r="H3" s="29"/>
      <c r="I3" s="30">
        <v>115934</v>
      </c>
    </row>
    <row r="4" spans="1:9" ht="12.75">
      <c r="A4" s="146"/>
      <c r="B4" s="144"/>
      <c r="C4" s="93">
        <v>38</v>
      </c>
      <c r="D4" s="94" t="s">
        <v>51</v>
      </c>
      <c r="E4" s="94" t="s">
        <v>52</v>
      </c>
      <c r="F4" s="94" t="s">
        <v>9</v>
      </c>
      <c r="G4" s="95">
        <v>40463</v>
      </c>
      <c r="H4" s="29"/>
      <c r="I4" s="31"/>
    </row>
    <row r="5" spans="1:9" ht="15.75" thickBot="1">
      <c r="A5" s="86"/>
      <c r="B5" s="145">
        <v>115934</v>
      </c>
      <c r="C5" s="93">
        <v>4</v>
      </c>
      <c r="D5" s="94" t="s">
        <v>3</v>
      </c>
      <c r="E5" s="94" t="s">
        <v>8</v>
      </c>
      <c r="F5" s="94" t="s">
        <v>26</v>
      </c>
      <c r="G5" s="96">
        <v>41931</v>
      </c>
      <c r="H5" s="29"/>
      <c r="I5" s="31"/>
    </row>
    <row r="6" spans="1:9" ht="15">
      <c r="A6" s="86"/>
      <c r="B6" s="145"/>
      <c r="C6" s="97">
        <v>6</v>
      </c>
      <c r="D6" s="98" t="s">
        <v>15</v>
      </c>
      <c r="E6" s="98" t="s">
        <v>44</v>
      </c>
      <c r="F6" s="98" t="s">
        <v>9</v>
      </c>
      <c r="G6" s="99">
        <v>45612</v>
      </c>
      <c r="H6" s="29"/>
      <c r="I6" s="31"/>
    </row>
    <row r="7" spans="1:9" ht="15.75" thickBot="1">
      <c r="A7" s="87"/>
      <c r="B7" s="38"/>
      <c r="C7" s="100">
        <v>43</v>
      </c>
      <c r="D7" s="101" t="s">
        <v>2</v>
      </c>
      <c r="E7" s="101" t="s">
        <v>63</v>
      </c>
      <c r="F7" s="101" t="s">
        <v>9</v>
      </c>
      <c r="G7" s="102">
        <v>50068</v>
      </c>
      <c r="H7" s="32"/>
      <c r="I7" s="31"/>
    </row>
    <row r="8" spans="1:9" ht="14.25" thickBot="1">
      <c r="A8" s="141">
        <v>2</v>
      </c>
      <c r="B8" s="143" t="s">
        <v>66</v>
      </c>
      <c r="C8" s="90">
        <v>35</v>
      </c>
      <c r="D8" s="91" t="s">
        <v>64</v>
      </c>
      <c r="E8" s="91" t="s">
        <v>65</v>
      </c>
      <c r="F8" s="91" t="s">
        <v>9</v>
      </c>
      <c r="G8" s="92">
        <v>44893</v>
      </c>
      <c r="H8" s="33"/>
      <c r="I8" s="30">
        <v>145407</v>
      </c>
    </row>
    <row r="9" spans="1:9" ht="12.75">
      <c r="A9" s="142"/>
      <c r="B9" s="144"/>
      <c r="C9" s="93">
        <v>50</v>
      </c>
      <c r="D9" s="94" t="s">
        <v>68</v>
      </c>
      <c r="E9" s="94" t="s">
        <v>65</v>
      </c>
      <c r="F9" s="94" t="s">
        <v>9</v>
      </c>
      <c r="G9" s="95">
        <v>45496</v>
      </c>
      <c r="H9" s="29"/>
      <c r="I9" s="31"/>
    </row>
    <row r="10" spans="1:9" ht="16.5" thickBot="1">
      <c r="A10" s="88"/>
      <c r="B10" s="145">
        <v>145407</v>
      </c>
      <c r="C10" s="93">
        <v>40</v>
      </c>
      <c r="D10" s="94" t="s">
        <v>69</v>
      </c>
      <c r="E10" s="94" t="s">
        <v>70</v>
      </c>
      <c r="F10" s="94" t="s">
        <v>25</v>
      </c>
      <c r="G10" s="96">
        <v>51018</v>
      </c>
      <c r="H10" s="29"/>
      <c r="I10" s="31"/>
    </row>
    <row r="11" spans="1:9" ht="15.75">
      <c r="A11" s="88"/>
      <c r="B11" s="145"/>
      <c r="C11" s="97">
        <v>45</v>
      </c>
      <c r="D11" s="98" t="s">
        <v>71</v>
      </c>
      <c r="E11" s="98" t="s">
        <v>72</v>
      </c>
      <c r="F11" s="98" t="s">
        <v>9</v>
      </c>
      <c r="G11" s="99">
        <v>61446</v>
      </c>
      <c r="H11" s="29"/>
      <c r="I11" s="31"/>
    </row>
    <row r="12" spans="1:9" ht="16.5" thickBot="1">
      <c r="A12" s="89"/>
      <c r="B12" s="39"/>
      <c r="C12" s="100" t="s">
        <v>76</v>
      </c>
      <c r="D12" s="101" t="s">
        <v>76</v>
      </c>
      <c r="E12" s="101" t="s">
        <v>76</v>
      </c>
      <c r="F12" s="101" t="s">
        <v>76</v>
      </c>
      <c r="G12" s="102" t="s">
        <v>76</v>
      </c>
      <c r="H12" s="32"/>
      <c r="I12" s="31"/>
    </row>
    <row r="13" spans="1:9" ht="14.25" thickBot="1">
      <c r="A13" s="141">
        <v>3</v>
      </c>
      <c r="B13" s="143" t="s">
        <v>40</v>
      </c>
      <c r="C13" s="90">
        <v>47</v>
      </c>
      <c r="D13" s="91" t="s">
        <v>45</v>
      </c>
      <c r="E13" s="91" t="s">
        <v>46</v>
      </c>
      <c r="F13" s="91" t="s">
        <v>25</v>
      </c>
      <c r="G13" s="92">
        <v>50088</v>
      </c>
      <c r="H13" s="33"/>
      <c r="I13" s="30">
        <v>163493</v>
      </c>
    </row>
    <row r="14" spans="1:9" ht="13.5">
      <c r="A14" s="142"/>
      <c r="B14" s="144"/>
      <c r="C14" s="93">
        <v>3</v>
      </c>
      <c r="D14" s="94" t="s">
        <v>39</v>
      </c>
      <c r="E14" s="94" t="s">
        <v>6</v>
      </c>
      <c r="F14" s="94" t="s">
        <v>25</v>
      </c>
      <c r="G14" s="95">
        <v>53146</v>
      </c>
      <c r="H14" s="29"/>
      <c r="I14" s="34"/>
    </row>
    <row r="15" spans="1:9" ht="16.5" thickBot="1">
      <c r="A15" s="88"/>
      <c r="B15" s="145">
        <v>163493</v>
      </c>
      <c r="C15" s="93">
        <v>7</v>
      </c>
      <c r="D15" s="94" t="s">
        <v>58</v>
      </c>
      <c r="E15" s="94" t="s">
        <v>59</v>
      </c>
      <c r="F15" s="94" t="s">
        <v>9</v>
      </c>
      <c r="G15" s="96">
        <v>60259</v>
      </c>
      <c r="H15" s="29"/>
      <c r="I15" s="34"/>
    </row>
    <row r="16" spans="1:9" ht="15.75">
      <c r="A16" s="88"/>
      <c r="B16" s="145"/>
      <c r="C16" s="97">
        <v>13</v>
      </c>
      <c r="D16" s="98" t="s">
        <v>60</v>
      </c>
      <c r="E16" s="98" t="s">
        <v>61</v>
      </c>
      <c r="F16" s="98" t="s">
        <v>25</v>
      </c>
      <c r="G16" s="99">
        <v>60727</v>
      </c>
      <c r="H16" s="29"/>
      <c r="I16" s="34"/>
    </row>
  </sheetData>
  <sheetProtection/>
  <mergeCells count="9">
    <mergeCell ref="A13:A14"/>
    <mergeCell ref="B13:B14"/>
    <mergeCell ref="B15:B16"/>
    <mergeCell ref="A3:A4"/>
    <mergeCell ref="B3:B4"/>
    <mergeCell ref="B5:B6"/>
    <mergeCell ref="A8:A9"/>
    <mergeCell ref="B8:B9"/>
    <mergeCell ref="B10:B11"/>
  </mergeCells>
  <printOptions horizontalCentered="1"/>
  <pageMargins left="0.07874015748031496" right="0.07874015748031496" top="0.89" bottom="0.92" header="0.2362204724409449" footer="0.2755905511811024"/>
  <pageSetup horizontalDpi="600" verticalDpi="600" orientation="portrait" paperSize="9" r:id="rId1"/>
  <headerFooter alignWithMargins="0">
    <oddHeader>&amp;L&amp;"Bookman Old Style,полужирный"&amp;20«СОЧИНСКИЙ ЛАБИРИНТ - 2009»&amp;"Arial Narrow,полужирный"&amp;16
Открытый Чемпионат Краснодарского края по автомногоборью&amp;R&amp;"Bookman Old Style,полужирный"&amp;20 27.06.2009&amp;"Arial Narrow,полужирный"&amp;16
3-й этап</oddHeader>
    <oddFooter>&amp;LГлавный судья соревнований
Главный секретарь соревнований&amp;C____________________
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Dexter</dc:creator>
  <cp:keywords/>
  <dc:description/>
  <cp:lastModifiedBy>I.Karachun</cp:lastModifiedBy>
  <cp:lastPrinted>2009-06-28T11:20:52Z</cp:lastPrinted>
  <dcterms:created xsi:type="dcterms:W3CDTF">2008-09-29T10:06:05Z</dcterms:created>
  <dcterms:modified xsi:type="dcterms:W3CDTF">2009-06-29T18:35:50Z</dcterms:modified>
  <cp:category/>
  <cp:version/>
  <cp:contentType/>
  <cp:contentStatus/>
</cp:coreProperties>
</file>